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ate1904="1"/>
  <mc:AlternateContent xmlns:mc="http://schemas.openxmlformats.org/markup-compatibility/2006">
    <mc:Choice Requires="x15">
      <x15ac:absPath xmlns:x15ac="http://schemas.microsoft.com/office/spreadsheetml/2010/11/ac" url="Z:\Dossiers_Collaboratifs\Marches_Publics\EXPOS\44 - Marilyn Monroe\3 - Travaux\1 - DCE\"/>
    </mc:Choice>
  </mc:AlternateContent>
  <xr:revisionPtr revIDLastSave="0" documentId="13_ncr:1_{80E0E2EA-434B-495F-A2A1-A0DA8AF11CD4}" xr6:coauthVersionLast="47" xr6:coauthVersionMax="47" xr10:uidLastSave="{00000000-0000-0000-0000-000000000000}"/>
  <bookViews>
    <workbookView xWindow="-25320" yWindow="300" windowWidth="25440" windowHeight="15270" xr2:uid="{00000000-000D-0000-FFFF-FFFF00000000}"/>
  </bookViews>
  <sheets>
    <sheet name="LOT 1 - DPGF" sheetId="1" r:id="rId1"/>
  </sheets>
  <definedNames>
    <definedName name="_xlnm.Print_Titles" localSheetId="0">'LOT 1 - DPGF'!$8:$8</definedName>
    <definedName name="_xlnm.Print_Area" localSheetId="0">'LOT 1 - DPGF'!$A$1:$H$134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6" i="1" l="1"/>
  <c r="G103" i="1"/>
  <c r="G98" i="1"/>
  <c r="G91" i="1"/>
  <c r="G73" i="1"/>
  <c r="G51" i="1"/>
  <c r="G16" i="1"/>
  <c r="G11" i="1"/>
  <c r="G114" i="1"/>
  <c r="G112" i="1"/>
  <c r="G119" i="1"/>
  <c r="G118" i="1" s="1"/>
  <c r="G117" i="1"/>
  <c r="G116" i="1" s="1"/>
  <c r="G115" i="1"/>
  <c r="G113" i="1"/>
  <c r="G100" i="1"/>
  <c r="G121" i="1" l="1"/>
  <c r="G122" i="1" s="1"/>
  <c r="G123" i="1" s="1"/>
  <c r="G78" i="1" l="1"/>
  <c r="G93" i="1" l="1"/>
  <c r="G94" i="1"/>
  <c r="G95" i="1"/>
  <c r="G96" i="1"/>
  <c r="G89" i="1"/>
  <c r="G85" i="1"/>
  <c r="G86" i="1"/>
  <c r="G87" i="1"/>
  <c r="G82" i="1"/>
  <c r="G71" i="1"/>
  <c r="G55" i="1"/>
  <c r="G54" i="1"/>
  <c r="G56" i="1"/>
  <c r="G57" i="1"/>
  <c r="G58" i="1"/>
  <c r="G59" i="1"/>
  <c r="G60" i="1"/>
  <c r="G61" i="1"/>
  <c r="G62" i="1"/>
  <c r="G63" i="1"/>
  <c r="G64" i="1"/>
  <c r="G65" i="1"/>
  <c r="G66" i="1"/>
  <c r="G67" i="1"/>
  <c r="G68" i="1"/>
  <c r="G70" i="1"/>
  <c r="G39" i="1"/>
  <c r="G40" i="1"/>
  <c r="G41" i="1"/>
  <c r="G42" i="1"/>
  <c r="G43" i="1"/>
  <c r="G44" i="1"/>
  <c r="G45" i="1"/>
  <c r="G46" i="1"/>
  <c r="G47" i="1"/>
  <c r="G48" i="1"/>
  <c r="G49" i="1"/>
  <c r="G35" i="1"/>
  <c r="G34" i="1"/>
  <c r="G32" i="1"/>
  <c r="G33" i="1"/>
  <c r="G31" i="1"/>
  <c r="G29" i="1"/>
  <c r="G30" i="1"/>
  <c r="G22" i="1"/>
  <c r="G23" i="1"/>
  <c r="G24" i="1"/>
  <c r="G25" i="1"/>
  <c r="G26" i="1"/>
  <c r="G28" i="1"/>
  <c r="G18" i="1" l="1"/>
  <c r="G36" i="1" l="1"/>
  <c r="G81" i="1" l="1"/>
  <c r="G83" i="1"/>
  <c r="G84" i="1"/>
  <c r="G76" i="1" l="1"/>
  <c r="G21" i="1" l="1"/>
  <c r="G20" i="1"/>
  <c r="G38" i="1"/>
  <c r="G19" i="1"/>
  <c r="G92" i="1"/>
  <c r="G79" i="1"/>
  <c r="G77" i="1"/>
  <c r="G75" i="1"/>
  <c r="G101" i="1"/>
  <c r="G99" i="1"/>
  <c r="G80" i="1"/>
  <c r="G107" i="1" l="1"/>
  <c r="G108" i="1" l="1"/>
</calcChain>
</file>

<file path=xl/sharedStrings.xml><?xml version="1.0" encoding="utf-8"?>
<sst xmlns="http://schemas.openxmlformats.org/spreadsheetml/2006/main" count="310" uniqueCount="146">
  <si>
    <t>Quantité</t>
  </si>
  <si>
    <t>Prix unitaire</t>
  </si>
  <si>
    <t>Total HT</t>
  </si>
  <si>
    <t>Localisation</t>
  </si>
  <si>
    <t>Fourniture et pose</t>
  </si>
  <si>
    <t>m2</t>
  </si>
  <si>
    <t>U</t>
  </si>
  <si>
    <t>Toutes sections</t>
  </si>
  <si>
    <t>Dépose</t>
  </si>
  <si>
    <t>ENS</t>
  </si>
  <si>
    <t>S3</t>
  </si>
  <si>
    <t>S2</t>
  </si>
  <si>
    <t>S4</t>
  </si>
  <si>
    <t>S5</t>
  </si>
  <si>
    <t>DECOMPOSITION DU PRIX GLOBAL ET FORFAITAIRE</t>
  </si>
  <si>
    <t>LA CINÉMATHÈQUE FRANÇAISE</t>
  </si>
  <si>
    <t>CA.01</t>
  </si>
  <si>
    <t>VN.01</t>
  </si>
  <si>
    <t>VC.01</t>
  </si>
  <si>
    <t>VC.02</t>
  </si>
  <si>
    <t>CA.02</t>
  </si>
  <si>
    <t>CA.03</t>
  </si>
  <si>
    <t>CA.04</t>
  </si>
  <si>
    <t>CA.05</t>
  </si>
  <si>
    <t>CA.06</t>
  </si>
  <si>
    <t>VC.03</t>
  </si>
  <si>
    <t>CA.08</t>
  </si>
  <si>
    <t>CA.07</t>
  </si>
  <si>
    <t>VT.07</t>
  </si>
  <si>
    <t>m²</t>
  </si>
  <si>
    <t>Fait à …............................................
Le ….................................................
Signature et cachet de l'entreprise</t>
  </si>
  <si>
    <t>S6</t>
  </si>
  <si>
    <t>mL</t>
  </si>
  <si>
    <t>I.2 Mobiliers</t>
  </si>
  <si>
    <t>I.3 Vitrines</t>
  </si>
  <si>
    <t>I.4 Peinture</t>
  </si>
  <si>
    <t>I.5 Sol</t>
  </si>
  <si>
    <t>I.6 Dépose</t>
  </si>
  <si>
    <t>TA.01</t>
  </si>
  <si>
    <t>I_AGENCEMENT</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</si>
  <si>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 Les prix unitaires de la présente DPGF doivent intégrer fourniture et main d'oeuvre</t>
  </si>
  <si>
    <t>I. 0 Echantillons et premier de série</t>
  </si>
  <si>
    <t>Echantillons transversaux sur l’ensemble des ouvrages :</t>
  </si>
  <si>
    <t>C.01</t>
  </si>
  <si>
    <t>Fourniture et pose : cimaise double face</t>
  </si>
  <si>
    <t>C.02</t>
  </si>
  <si>
    <t>C.03</t>
  </si>
  <si>
    <t>C.04</t>
  </si>
  <si>
    <t>Fourniture et pose : cimaise double face en réemploi</t>
  </si>
  <si>
    <t>C.06</t>
  </si>
  <si>
    <t>C.07</t>
  </si>
  <si>
    <t>C.08</t>
  </si>
  <si>
    <t>C.11</t>
  </si>
  <si>
    <t>Fourniture et pose : cimaise simple face en réemploi</t>
  </si>
  <si>
    <t>C.12</t>
  </si>
  <si>
    <t>E.01</t>
  </si>
  <si>
    <t>Ensemble diamant</t>
  </si>
  <si>
    <t>C.15</t>
  </si>
  <si>
    <t>Fourniture et pose : cimaise double face avec pied et platine en acier thermolaqué</t>
  </si>
  <si>
    <t>ens</t>
  </si>
  <si>
    <t>C.16</t>
  </si>
  <si>
    <t>C.17</t>
  </si>
  <si>
    <t>L.01</t>
  </si>
  <si>
    <t>Fourniture et pose : linteau double face</t>
  </si>
  <si>
    <t>L.02</t>
  </si>
  <si>
    <t>L.03</t>
  </si>
  <si>
    <t>P.01</t>
  </si>
  <si>
    <t>Fourniture et pose : poutre de renfort</t>
  </si>
  <si>
    <t>P.02</t>
  </si>
  <si>
    <t>I. 1 Cimaises et structures</t>
  </si>
  <si>
    <t>T</t>
  </si>
  <si>
    <t>Fourniture et pose : trappe RIA</t>
  </si>
  <si>
    <t>STR.01</t>
  </si>
  <si>
    <t>Fourniture et pose : structure rideau</t>
  </si>
  <si>
    <t>STR.02</t>
  </si>
  <si>
    <t>STR.03</t>
  </si>
  <si>
    <t>STR.04</t>
  </si>
  <si>
    <t>STR.05</t>
  </si>
  <si>
    <t>STR.06</t>
  </si>
  <si>
    <t>STR.07</t>
  </si>
  <si>
    <t>STR.08</t>
  </si>
  <si>
    <t>STR.09</t>
  </si>
  <si>
    <t>STR.10</t>
  </si>
  <si>
    <t>STR.11</t>
  </si>
  <si>
    <t>STR.12</t>
  </si>
  <si>
    <t>Cimaises menuises</t>
  </si>
  <si>
    <t>Cadres suspendus</t>
  </si>
  <si>
    <t>Fourniture et pose : cadre aluminium, finition brut assemblage mécanique</t>
  </si>
  <si>
    <t>Fourniture, pose et mise en peinture : panneaux accrochages intérieur cadre</t>
  </si>
  <si>
    <t>Fourniture et pose : cadre aluminium, finition brut assemblage mécanique - 1er de série</t>
  </si>
  <si>
    <t>CA.01 : Fourniture et pose : cadre aluminium, finition brut assemblage mécanique - 1er de série</t>
  </si>
  <si>
    <t>Autres mobiliers</t>
  </si>
  <si>
    <t>CE.01</t>
  </si>
  <si>
    <t xml:space="preserve">Fourniture, pose et mise en peinture : table circulaire </t>
  </si>
  <si>
    <t>Fourniture, pose et mise en peinture : caisson écran en applique pour un écran 22"</t>
  </si>
  <si>
    <t>Fourniture, pose et mise en peinture : caisson écran en applique pour deux écrans 19" et 32"</t>
  </si>
  <si>
    <t>Fourniture, pose et mise en peinture : caisson vitrine triangulaire avec verre 44/2 extra-clair</t>
  </si>
  <si>
    <t>VCo.01, VCo.03 à VC0,06</t>
  </si>
  <si>
    <t>Vitrines à construire</t>
  </si>
  <si>
    <t>Fourniture, pose et mise en peinture : assise diamant avec assise mousse et revêtement de finition</t>
  </si>
  <si>
    <t>VCo.02</t>
  </si>
  <si>
    <t>Fourniture, pose et mise en peinture : caisson vitrine encastré avec pareclose de finition</t>
  </si>
  <si>
    <t>Fourniture, pose et mise en peinture : caisson vitrine intégré au cadre CA.02 avec verre 44/2 en récupération</t>
  </si>
  <si>
    <t>Fourniture, pose et mise en peinture : caisson vitrine intégré au cadre CA.02 avec 1 verre 44/2 en récupération et 1 verre 44/2 extra-clair à fournir</t>
  </si>
  <si>
    <t>Fourniture, pose et mise en peinture : caisson vitrine intégré au cadre CA.07 avec 2 verres 44/2 extra-clair</t>
  </si>
  <si>
    <t>VT.05</t>
  </si>
  <si>
    <t>Fourniture, pose et mise en peinture : vitrine table suspendu avec caisson et équerre fixé au mur. Avec verre 44/2 extra-clair.</t>
  </si>
  <si>
    <t>Fourniture, pose et mise en peinture : vitrine table suspendu avec caisson et équerre fixé au mur. Avec verre 44/2 en récupération.</t>
  </si>
  <si>
    <t xml:space="preserve">Fourniture, pose et mise en peinture : capot PMMA  6mm en forme de cloche avec prisonnier en MDF. A fixer sur la table TA.01. </t>
  </si>
  <si>
    <t xml:space="preserve">Fourniture, pose et mise en peinture : capot PMMA  6mm en forme de cloche avec prisonnier en MDF et soclet circulaire. A fixer sur la table TA.01. </t>
  </si>
  <si>
    <t>Vitrines en récupération</t>
  </si>
  <si>
    <t>A</t>
  </si>
  <si>
    <t xml:space="preserve">Mise en peinture des cimaises en MDF à fournir et en réemploi et éléments menuisés en MDF </t>
  </si>
  <si>
    <t xml:space="preserve">Mise en peinture des murs existants </t>
  </si>
  <si>
    <t>B</t>
  </si>
  <si>
    <t>C</t>
  </si>
  <si>
    <t>D</t>
  </si>
  <si>
    <t>E</t>
  </si>
  <si>
    <t xml:space="preserve">Remise en état des haut des murs existants </t>
  </si>
  <si>
    <t xml:space="preserve">Préparation murs pour papier peint et rideaux </t>
  </si>
  <si>
    <t xml:space="preserve">Mise en peinture des mobiliers existants en MDF </t>
  </si>
  <si>
    <t>M.01</t>
  </si>
  <si>
    <t>Fourniture et pose : moquette</t>
  </si>
  <si>
    <t>M.02</t>
  </si>
  <si>
    <t>M.03</t>
  </si>
  <si>
    <t>TVA 20%</t>
  </si>
  <si>
    <t>TOTAL OFFRE HT sans options</t>
  </si>
  <si>
    <t>TOTAL OFFRE TTC sans options</t>
  </si>
  <si>
    <t>S1</t>
  </si>
  <si>
    <t>S1 / S3</t>
  </si>
  <si>
    <r>
      <t xml:space="preserve">EXPOSITION </t>
    </r>
    <r>
      <rPr>
        <b/>
        <i/>
        <sz val="14"/>
        <rFont val="Calibri"/>
        <family val="2"/>
        <scheme val="minor"/>
      </rPr>
      <t>MARILYN MONROE</t>
    </r>
  </si>
  <si>
    <t>VT.02 à VT.04, VT.06</t>
  </si>
  <si>
    <t>Structures rideaux</t>
  </si>
  <si>
    <t>VM.01</t>
  </si>
  <si>
    <t>Manutention et pose de 4 vitrines tables en récupération</t>
  </si>
  <si>
    <t>Fourniture, pose et mise en peinture : vitrine murale avec dosseret en MDF à fournir et pose d'un capot en récupération</t>
  </si>
  <si>
    <t xml:space="preserve">M1180  - Lot 1 -  Agencement </t>
  </si>
  <si>
    <t>TRANCHES FERMES</t>
  </si>
  <si>
    <t>TOTAL HT avec options</t>
  </si>
  <si>
    <t>TOTAL TTC avec options</t>
  </si>
  <si>
    <t>OPTION.01 - CE.02 : Caisson écran en applique</t>
  </si>
  <si>
    <t xml:space="preserve">OPTION.02 - A01 et A02 : Assises diamant </t>
  </si>
  <si>
    <t>OPTION.03 - Moquette 02</t>
  </si>
  <si>
    <t>OPTION.04 - Maintenance</t>
  </si>
  <si>
    <t>Maintenance durant l’exploitation de l’exposition (1 à 2 interventions sur la période d'exploitation)</t>
  </si>
  <si>
    <t>TRANCHES OPTIONNELLES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</si>
</sst>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40C]General"/>
    <numFmt numFmtId="165" formatCode="[$-40C]mmm\-yy"/>
    <numFmt numFmtId="166" formatCode="&quot; &quot;#,##0.00&quot;  € &quot;;&quot; (&quot;#,##0.00&quot;) € &quot;;&quot; -&quot;#&quot;  € &quot;;&quot; &quot;@&quot; &quot;"/>
    <numFmt numFmtId="167" formatCode="#,##0.00&quot; &quot;[$€-40C];[Red]&quot;-&quot;#,##0.00&quot; &quot;[$€-40C]"/>
    <numFmt numFmtId="168" formatCode="_-* #,##0\ &quot;€&quot;_-;\-* #,##0\ &quot;€&quot;_-;_-* &quot;-&quot;??\ &quot;€&quot;_-;_-@_-"/>
  </numFmts>
  <fonts count="20" x14ac:knownFonts="1">
    <font>
      <sz val="12"/>
      <color theme="1"/>
      <name val="Arial"/>
      <family val="2"/>
    </font>
    <font>
      <sz val="11"/>
      <color theme="1"/>
      <name val="Calibri"/>
      <family val="2"/>
      <scheme val="minor"/>
    </font>
    <font>
      <sz val="10"/>
      <color theme="1"/>
      <name val="Verdana"/>
      <family val="2"/>
    </font>
    <font>
      <b/>
      <i/>
      <sz val="16"/>
      <color theme="1"/>
      <name val="Arial"/>
      <family val="2"/>
    </font>
    <font>
      <b/>
      <i/>
      <u/>
      <sz val="12"/>
      <color theme="1"/>
      <name val="Arial"/>
      <family val="2"/>
    </font>
    <font>
      <sz val="8"/>
      <name val="Arial"/>
      <family val="2"/>
    </font>
    <font>
      <sz val="12"/>
      <color theme="1"/>
      <name val="Arial"/>
      <family val="2"/>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sz val="14"/>
      <name val="Calibri"/>
      <family val="2"/>
      <scheme val="minor"/>
    </font>
    <font>
      <b/>
      <sz val="14"/>
      <name val="Calibri"/>
      <family val="2"/>
      <scheme val="minor"/>
    </font>
    <font>
      <b/>
      <i/>
      <sz val="14"/>
      <name val="Calibri"/>
      <family val="2"/>
      <scheme val="minor"/>
    </font>
    <font>
      <sz val="11"/>
      <name val="Calibri"/>
      <family val="2"/>
      <scheme val="minor"/>
    </font>
    <font>
      <b/>
      <sz val="14"/>
      <color theme="1"/>
      <name val="Calibri"/>
      <family val="2"/>
      <scheme val="minor"/>
    </font>
    <font>
      <sz val="10"/>
      <color theme="1"/>
      <name val="Calibri"/>
      <family val="2"/>
      <scheme val="minor"/>
    </font>
    <font>
      <b/>
      <sz val="12"/>
      <color theme="1"/>
      <name val="Calibri"/>
      <family val="2"/>
      <scheme val="minor"/>
    </font>
    <font>
      <b/>
      <sz val="11"/>
      <name val="Calibri"/>
      <family val="2"/>
      <scheme val="minor"/>
    </font>
    <font>
      <sz val="11"/>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39997558519241921"/>
        <bgColor rgb="FF4BACC6"/>
      </patternFill>
    </fill>
    <fill>
      <patternFill patternType="solid">
        <fgColor theme="5" tint="0.39997558519241921"/>
        <bgColor indexed="64"/>
      </patternFill>
    </fill>
    <fill>
      <patternFill patternType="solid">
        <fgColor theme="5" tint="0.59999389629810485"/>
        <bgColor rgb="FFB7DEE8"/>
      </patternFill>
    </fill>
    <fill>
      <patternFill patternType="solid">
        <fgColor theme="0" tint="-0.34998626667073579"/>
        <bgColor indexed="64"/>
      </patternFill>
    </fill>
    <fill>
      <patternFill patternType="solid">
        <fgColor theme="5" tint="0.59999389629810485"/>
        <bgColor rgb="FF4BACC6"/>
      </patternFill>
    </fill>
    <fill>
      <patternFill patternType="solid">
        <fgColor theme="5" tint="0.59999389629810485"/>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right style="thin">
        <color indexed="64"/>
      </right>
      <top/>
      <bottom/>
      <diagonal/>
    </border>
    <border>
      <left style="thin">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11">
    <xf numFmtId="0" fontId="0" fillId="0" borderId="0"/>
    <xf numFmtId="166" fontId="2" fillId="0" borderId="0"/>
    <xf numFmtId="164" fontId="2" fillId="0" borderId="0"/>
    <xf numFmtId="0" fontId="3" fillId="0" borderId="0">
      <alignment horizontal="center"/>
    </xf>
    <xf numFmtId="0" fontId="3" fillId="0" borderId="0">
      <alignment horizontal="center" textRotation="90"/>
    </xf>
    <xf numFmtId="0" fontId="4" fillId="0" borderId="0"/>
    <xf numFmtId="167" fontId="4" fillId="0" borderId="0"/>
    <xf numFmtId="44"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7" fillId="0" borderId="0"/>
  </cellStyleXfs>
  <cellXfs count="106">
    <xf numFmtId="0" fontId="0" fillId="0" borderId="0" xfId="0"/>
    <xf numFmtId="0" fontId="11" fillId="0" borderId="0" xfId="0" applyFont="1" applyAlignment="1">
      <alignment horizontal="center" vertical="center" wrapText="1"/>
    </xf>
    <xf numFmtId="44" fontId="8" fillId="0" borderId="0" xfId="2" applyNumberFormat="1" applyFont="1" applyAlignment="1">
      <alignment vertical="center"/>
    </xf>
    <xf numFmtId="164" fontId="8" fillId="0" borderId="0" xfId="2" applyFont="1" applyAlignment="1">
      <alignment vertical="center"/>
    </xf>
    <xf numFmtId="44" fontId="9" fillId="0" borderId="0" xfId="2" applyNumberFormat="1" applyFont="1" applyAlignment="1">
      <alignment vertical="center"/>
    </xf>
    <xf numFmtId="0" fontId="9" fillId="0" borderId="0" xfId="10" applyFont="1" applyAlignment="1">
      <alignment horizontal="left" vertical="center"/>
    </xf>
    <xf numFmtId="9" fontId="9" fillId="0" borderId="0" xfId="9" applyFont="1" applyFill="1" applyBorder="1" applyAlignment="1">
      <alignment horizontal="center" vertical="center"/>
    </xf>
    <xf numFmtId="43" fontId="9" fillId="0" borderId="0" xfId="8" applyFont="1" applyFill="1" applyBorder="1" applyAlignment="1">
      <alignment vertical="center"/>
    </xf>
    <xf numFmtId="168" fontId="9" fillId="0" borderId="0" xfId="7" applyNumberFormat="1" applyFont="1" applyFill="1" applyBorder="1" applyAlignment="1">
      <alignment vertical="center"/>
    </xf>
    <xf numFmtId="164" fontId="18" fillId="4" borderId="7" xfId="2" applyFont="1" applyFill="1" applyBorder="1" applyAlignment="1">
      <alignment vertical="center"/>
    </xf>
    <xf numFmtId="164" fontId="10" fillId="0" borderId="0" xfId="2" applyFont="1" applyAlignment="1">
      <alignment vertical="center"/>
    </xf>
    <xf numFmtId="44" fontId="18" fillId="4" borderId="7" xfId="2" applyNumberFormat="1" applyFont="1" applyFill="1" applyBorder="1" applyAlignment="1">
      <alignment vertical="center"/>
    </xf>
    <xf numFmtId="0" fontId="10" fillId="0" borderId="0" xfId="0" applyFont="1" applyAlignment="1">
      <alignment vertical="center"/>
    </xf>
    <xf numFmtId="164" fontId="9" fillId="6" borderId="1" xfId="2" applyFont="1" applyFill="1" applyBorder="1" applyAlignment="1">
      <alignment vertical="center"/>
    </xf>
    <xf numFmtId="44" fontId="9" fillId="6" borderId="4" xfId="2" applyNumberFormat="1" applyFont="1" applyFill="1" applyBorder="1" applyAlignment="1">
      <alignment vertical="center"/>
    </xf>
    <xf numFmtId="164" fontId="18" fillId="0" borderId="6" xfId="2" applyFont="1" applyBorder="1" applyAlignment="1">
      <alignment horizontal="center" vertical="center"/>
    </xf>
    <xf numFmtId="164" fontId="19" fillId="0" borderId="4" xfId="2" applyFont="1" applyBorder="1" applyAlignment="1">
      <alignment horizontal="center" vertical="center"/>
    </xf>
    <xf numFmtId="164" fontId="14" fillId="0" borderId="2" xfId="2" applyFont="1" applyBorder="1" applyAlignment="1">
      <alignment horizontal="left" vertical="center" wrapText="1"/>
    </xf>
    <xf numFmtId="164" fontId="14" fillId="0" borderId="1" xfId="2" applyFont="1" applyBorder="1" applyAlignment="1">
      <alignment horizontal="center" vertical="center"/>
    </xf>
    <xf numFmtId="164" fontId="14" fillId="0" borderId="1" xfId="2" applyFont="1" applyBorder="1" applyAlignment="1">
      <alignment horizontal="left" vertical="center" wrapText="1"/>
    </xf>
    <xf numFmtId="164" fontId="14" fillId="0" borderId="5" xfId="2" applyFont="1" applyBorder="1" applyAlignment="1">
      <alignment horizontal="center" vertical="center"/>
    </xf>
    <xf numFmtId="164" fontId="14" fillId="0" borderId="4" xfId="2" applyFont="1" applyBorder="1" applyAlignment="1">
      <alignment horizontal="center" vertical="center"/>
    </xf>
    <xf numFmtId="164" fontId="18" fillId="3" borderId="1" xfId="2" applyFont="1" applyFill="1" applyBorder="1" applyAlignment="1">
      <alignment horizontal="left" vertical="center"/>
    </xf>
    <xf numFmtId="164" fontId="14" fillId="3" borderId="6" xfId="2" applyFont="1" applyFill="1" applyBorder="1" applyAlignment="1">
      <alignment horizontal="center" vertical="center"/>
    </xf>
    <xf numFmtId="164" fontId="18" fillId="3" borderId="1" xfId="2" applyFont="1" applyFill="1" applyBorder="1" applyAlignment="1">
      <alignment horizontal="left" vertical="center" wrapText="1"/>
    </xf>
    <xf numFmtId="164" fontId="14" fillId="3" borderId="5" xfId="2" applyFont="1" applyFill="1" applyBorder="1" applyAlignment="1">
      <alignment horizontal="center" vertical="center"/>
    </xf>
    <xf numFmtId="164" fontId="14" fillId="3" borderId="4" xfId="2" applyFont="1" applyFill="1" applyBorder="1" applyAlignment="1">
      <alignment horizontal="center" vertical="center"/>
    </xf>
    <xf numFmtId="164" fontId="14" fillId="2" borderId="6" xfId="2" applyFont="1" applyFill="1" applyBorder="1" applyAlignment="1">
      <alignment horizontal="center" vertical="center"/>
    </xf>
    <xf numFmtId="164" fontId="18" fillId="3" borderId="6" xfId="2" applyFont="1" applyFill="1" applyBorder="1" applyAlignment="1">
      <alignment horizontal="center" vertical="center"/>
    </xf>
    <xf numFmtId="164" fontId="14" fillId="3" borderId="1" xfId="2" applyFont="1" applyFill="1" applyBorder="1" applyAlignment="1">
      <alignment horizontal="left" vertical="center" wrapText="1"/>
    </xf>
    <xf numFmtId="164" fontId="18" fillId="0" borderId="4" xfId="2" applyFont="1" applyBorder="1" applyAlignment="1">
      <alignment horizontal="center" vertical="center"/>
    </xf>
    <xf numFmtId="164" fontId="14" fillId="2" borderId="4" xfId="2" applyFont="1" applyFill="1" applyBorder="1" applyAlignment="1">
      <alignment horizontal="center" vertical="center"/>
    </xf>
    <xf numFmtId="164" fontId="9" fillId="6" borderId="6" xfId="2" applyFont="1" applyFill="1" applyBorder="1" applyAlignment="1">
      <alignment vertical="center"/>
    </xf>
    <xf numFmtId="164" fontId="19" fillId="6" borderId="1" xfId="2" applyFont="1" applyFill="1" applyBorder="1" applyAlignment="1">
      <alignment vertical="center"/>
    </xf>
    <xf numFmtId="164" fontId="18" fillId="3" borderId="6" xfId="2" applyFont="1" applyFill="1" applyBorder="1" applyAlignment="1">
      <alignment horizontal="left" vertical="center" wrapText="1"/>
    </xf>
    <xf numFmtId="164" fontId="9" fillId="6" borderId="15" xfId="2" applyFont="1" applyFill="1" applyBorder="1" applyAlignment="1">
      <alignment vertical="center"/>
    </xf>
    <xf numFmtId="164" fontId="18" fillId="0" borderId="16" xfId="2" applyFont="1" applyBorder="1" applyAlignment="1">
      <alignment horizontal="center" vertical="center" wrapText="1"/>
    </xf>
    <xf numFmtId="164" fontId="14" fillId="0" borderId="9" xfId="2" applyFont="1" applyBorder="1" applyAlignment="1">
      <alignment horizontal="left" vertical="center" wrapText="1"/>
    </xf>
    <xf numFmtId="164" fontId="19" fillId="6" borderId="6" xfId="2" applyFont="1" applyFill="1" applyBorder="1" applyAlignment="1">
      <alignment vertical="center"/>
    </xf>
    <xf numFmtId="164" fontId="9" fillId="2" borderId="4" xfId="2" applyFont="1" applyFill="1" applyBorder="1" applyAlignment="1">
      <alignment horizontal="center" vertical="center"/>
    </xf>
    <xf numFmtId="44" fontId="18" fillId="4" borderId="4" xfId="2" applyNumberFormat="1" applyFont="1" applyFill="1" applyBorder="1" applyAlignment="1">
      <alignment vertical="center"/>
    </xf>
    <xf numFmtId="44" fontId="14" fillId="0" borderId="0" xfId="7" applyFont="1" applyAlignment="1">
      <alignment vertical="center"/>
    </xf>
    <xf numFmtId="164" fontId="14" fillId="0" borderId="14" xfId="2" applyFont="1" applyBorder="1" applyAlignment="1">
      <alignment horizontal="center" vertical="center"/>
    </xf>
    <xf numFmtId="164" fontId="18" fillId="0" borderId="4" xfId="2" applyFont="1" applyBorder="1" applyAlignment="1">
      <alignment horizontal="center" vertical="center" wrapText="1"/>
    </xf>
    <xf numFmtId="164" fontId="14" fillId="0" borderId="4" xfId="2" applyFont="1" applyBorder="1" applyAlignment="1">
      <alignment horizontal="left" vertical="center" wrapText="1"/>
    </xf>
    <xf numFmtId="164" fontId="9" fillId="0" borderId="4" xfId="2" applyFont="1" applyBorder="1" applyAlignment="1">
      <alignment horizontal="center" vertical="center" wrapText="1"/>
    </xf>
    <xf numFmtId="164" fontId="14" fillId="0" borderId="6" xfId="2" applyFont="1" applyBorder="1" applyAlignment="1">
      <alignment horizontal="left" vertical="center" wrapText="1"/>
    </xf>
    <xf numFmtId="164" fontId="14" fillId="0" borderId="15" xfId="2" applyFont="1" applyBorder="1" applyAlignment="1">
      <alignment horizontal="center" vertical="center"/>
    </xf>
    <xf numFmtId="0" fontId="1" fillId="0" borderId="0" xfId="0" applyFont="1" applyAlignment="1">
      <alignment vertical="center"/>
    </xf>
    <xf numFmtId="44" fontId="1" fillId="0" borderId="0" xfId="2" applyNumberFormat="1" applyFont="1" applyAlignment="1">
      <alignment vertical="center"/>
    </xf>
    <xf numFmtId="44" fontId="1" fillId="0" borderId="0" xfId="10" applyNumberFormat="1" applyFont="1" applyAlignment="1">
      <alignment horizontal="left" vertical="center"/>
    </xf>
    <xf numFmtId="0" fontId="1" fillId="0" borderId="0" xfId="10" applyFont="1" applyAlignment="1">
      <alignment horizontal="left" vertical="center"/>
    </xf>
    <xf numFmtId="0" fontId="1" fillId="0" borderId="0" xfId="10" applyFont="1" applyAlignment="1">
      <alignment vertical="center"/>
    </xf>
    <xf numFmtId="44" fontId="1" fillId="0" borderId="0" xfId="10" applyNumberFormat="1" applyFont="1" applyAlignment="1">
      <alignment vertical="center"/>
    </xf>
    <xf numFmtId="164" fontId="1" fillId="6" borderId="1" xfId="2" applyFont="1" applyFill="1" applyBorder="1" applyAlignment="1">
      <alignment vertical="center"/>
    </xf>
    <xf numFmtId="164" fontId="1" fillId="6" borderId="5" xfId="2" applyFont="1" applyFill="1" applyBorder="1" applyAlignment="1">
      <alignment vertical="center"/>
    </xf>
    <xf numFmtId="164" fontId="1" fillId="6" borderId="4" xfId="2" applyFont="1" applyFill="1" applyBorder="1" applyAlignment="1">
      <alignment vertical="center"/>
    </xf>
    <xf numFmtId="164" fontId="1" fillId="0" borderId="4" xfId="2" applyFont="1" applyBorder="1" applyAlignment="1">
      <alignment horizontal="left" vertical="center"/>
    </xf>
    <xf numFmtId="164" fontId="1" fillId="0" borderId="4" xfId="2" applyFont="1" applyBorder="1" applyAlignment="1">
      <alignment horizontal="center" vertical="center"/>
    </xf>
    <xf numFmtId="44" fontId="1" fillId="0" borderId="4" xfId="1" applyNumberFormat="1" applyFont="1" applyBorder="1" applyAlignment="1">
      <alignment horizontal="right" vertical="center"/>
    </xf>
    <xf numFmtId="44" fontId="1" fillId="0" borderId="2" xfId="1" applyNumberFormat="1" applyFont="1" applyBorder="1" applyAlignment="1">
      <alignment horizontal="right" vertical="center"/>
    </xf>
    <xf numFmtId="44" fontId="1" fillId="0" borderId="10" xfId="1" applyNumberFormat="1" applyFont="1" applyBorder="1" applyAlignment="1">
      <alignment horizontal="right" vertical="center"/>
    </xf>
    <xf numFmtId="44" fontId="1" fillId="0" borderId="3" xfId="1" applyNumberFormat="1" applyFont="1" applyBorder="1" applyAlignment="1">
      <alignment horizontal="right" vertical="center"/>
    </xf>
    <xf numFmtId="44" fontId="1" fillId="3" borderId="4" xfId="1" applyNumberFormat="1" applyFont="1" applyFill="1" applyBorder="1" applyAlignment="1">
      <alignment horizontal="right" vertical="center"/>
    </xf>
    <xf numFmtId="44" fontId="1" fillId="7" borderId="10" xfId="1" applyNumberFormat="1" applyFont="1" applyFill="1" applyBorder="1" applyAlignment="1">
      <alignment horizontal="right" vertical="center"/>
    </xf>
    <xf numFmtId="44" fontId="1" fillId="7" borderId="3" xfId="1" applyNumberFormat="1" applyFont="1" applyFill="1" applyBorder="1" applyAlignment="1">
      <alignment horizontal="right" vertical="center"/>
    </xf>
    <xf numFmtId="44" fontId="1" fillId="0" borderId="14" xfId="1" applyNumberFormat="1" applyFont="1" applyBorder="1" applyAlignment="1">
      <alignment horizontal="right" vertical="center"/>
    </xf>
    <xf numFmtId="164" fontId="1" fillId="6" borderId="2" xfId="2" applyFont="1" applyFill="1" applyBorder="1" applyAlignment="1">
      <alignment vertical="center"/>
    </xf>
    <xf numFmtId="164" fontId="1" fillId="6" borderId="6" xfId="2" applyFont="1" applyFill="1" applyBorder="1" applyAlignment="1">
      <alignment vertical="center"/>
    </xf>
    <xf numFmtId="164" fontId="1" fillId="6" borderId="15" xfId="2" applyFont="1" applyFill="1" applyBorder="1" applyAlignment="1">
      <alignment vertical="center"/>
    </xf>
    <xf numFmtId="164" fontId="1" fillId="6" borderId="14" xfId="2" applyFont="1" applyFill="1" applyBorder="1" applyAlignment="1">
      <alignment vertical="center"/>
    </xf>
    <xf numFmtId="164" fontId="1" fillId="0" borderId="4" xfId="2" applyFont="1" applyBorder="1" applyAlignment="1">
      <alignment vertical="center"/>
    </xf>
    <xf numFmtId="164" fontId="1" fillId="0" borderId="0" xfId="2" applyFont="1" applyAlignment="1">
      <alignment vertical="center"/>
    </xf>
    <xf numFmtId="0" fontId="9" fillId="0" borderId="0" xfId="10" applyFont="1" applyAlignment="1">
      <alignment vertical="center"/>
    </xf>
    <xf numFmtId="164" fontId="18" fillId="8" borderId="17" xfId="2" applyFont="1" applyFill="1" applyBorder="1" applyAlignment="1">
      <alignment vertical="center"/>
    </xf>
    <xf numFmtId="164" fontId="18" fillId="8" borderId="18" xfId="2" applyFont="1" applyFill="1" applyBorder="1" applyAlignment="1">
      <alignment vertical="center"/>
    </xf>
    <xf numFmtId="44" fontId="18" fillId="8" borderId="18" xfId="2" applyNumberFormat="1" applyFont="1" applyFill="1" applyBorder="1" applyAlignment="1">
      <alignment vertical="center"/>
    </xf>
    <xf numFmtId="0" fontId="18" fillId="5" borderId="16" xfId="0" applyFont="1" applyFill="1" applyBorder="1" applyAlignment="1">
      <alignment horizontal="right" vertical="center"/>
    </xf>
    <xf numFmtId="0" fontId="18" fillId="5" borderId="8" xfId="0" applyFont="1" applyFill="1" applyBorder="1" applyAlignment="1">
      <alignment horizontal="right" vertical="center"/>
    </xf>
    <xf numFmtId="0" fontId="18" fillId="5" borderId="9" xfId="0" applyFont="1" applyFill="1" applyBorder="1" applyAlignment="1">
      <alignment horizontal="right" vertical="center"/>
    </xf>
    <xf numFmtId="0" fontId="14" fillId="0" borderId="8" xfId="0" applyFont="1" applyBorder="1" applyAlignment="1">
      <alignment horizontal="right" vertical="center"/>
    </xf>
    <xf numFmtId="0" fontId="9" fillId="9" borderId="20" xfId="10" applyFont="1" applyFill="1" applyBorder="1" applyAlignment="1">
      <alignment horizontal="left" vertical="center"/>
    </xf>
    <xf numFmtId="0" fontId="9" fillId="9" borderId="0" xfId="10" applyFont="1" applyFill="1" applyAlignment="1">
      <alignment horizontal="left" vertical="center"/>
    </xf>
    <xf numFmtId="0" fontId="9" fillId="9" borderId="19" xfId="10" applyFont="1" applyFill="1" applyBorder="1" applyAlignment="1">
      <alignment horizontal="left" vertical="center"/>
    </xf>
    <xf numFmtId="164" fontId="18" fillId="0" borderId="14" xfId="2" applyFont="1" applyBorder="1" applyAlignment="1">
      <alignment horizontal="center" vertical="center"/>
    </xf>
    <xf numFmtId="164" fontId="18" fillId="0" borderId="10" xfId="2" applyFont="1" applyBorder="1" applyAlignment="1">
      <alignment horizontal="center" vertical="center"/>
    </xf>
    <xf numFmtId="164" fontId="14" fillId="0" borderId="14" xfId="2" applyFont="1" applyBorder="1" applyAlignment="1">
      <alignment horizontal="center" vertical="center"/>
    </xf>
    <xf numFmtId="164" fontId="14" fillId="0" borderId="10" xfId="2" applyFont="1" applyBorder="1" applyAlignment="1">
      <alignment horizontal="center" vertical="center"/>
    </xf>
    <xf numFmtId="0" fontId="17" fillId="9" borderId="16" xfId="10" applyFont="1" applyFill="1" applyBorder="1" applyAlignment="1">
      <alignment horizontal="center" vertical="center"/>
    </xf>
    <xf numFmtId="0" fontId="17" fillId="9" borderId="8" xfId="10" applyFont="1" applyFill="1" applyBorder="1" applyAlignment="1">
      <alignment horizontal="center" vertical="center"/>
    </xf>
    <xf numFmtId="0" fontId="17" fillId="9" borderId="9" xfId="10" applyFont="1" applyFill="1" applyBorder="1" applyAlignment="1">
      <alignment horizontal="center" vertical="center"/>
    </xf>
    <xf numFmtId="164" fontId="18" fillId="4" borderId="21" xfId="2" applyFont="1" applyFill="1" applyBorder="1" applyAlignment="1">
      <alignment horizontal="center" vertical="center"/>
    </xf>
    <xf numFmtId="164" fontId="18" fillId="4" borderId="22" xfId="2" applyFont="1" applyFill="1" applyBorder="1" applyAlignment="1">
      <alignment horizontal="center" vertical="center"/>
    </xf>
    <xf numFmtId="164" fontId="18" fillId="4" borderId="23" xfId="2" applyFont="1" applyFill="1" applyBorder="1" applyAlignment="1">
      <alignment horizontal="center" vertical="center"/>
    </xf>
    <xf numFmtId="0" fontId="16" fillId="0" borderId="0" xfId="0" applyFont="1" applyAlignment="1">
      <alignment horizontal="left" vertical="top" wrapText="1"/>
    </xf>
    <xf numFmtId="0" fontId="1" fillId="0" borderId="4" xfId="0" applyFont="1" applyBorder="1" applyAlignment="1">
      <alignment horizontal="left" vertical="top" wrapText="1"/>
    </xf>
    <xf numFmtId="0" fontId="1" fillId="0" borderId="4" xfId="0" applyFont="1" applyBorder="1" applyAlignment="1">
      <alignment horizontal="left" vertical="top"/>
    </xf>
    <xf numFmtId="0" fontId="12" fillId="0" borderId="0" xfId="0" applyFont="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xf numFmtId="165" fontId="15" fillId="0" borderId="0" xfId="2" applyNumberFormat="1" applyFont="1" applyAlignment="1">
      <alignment horizontal="center" vertical="center"/>
    </xf>
    <xf numFmtId="165" fontId="9" fillId="0" borderId="0" xfId="2" applyNumberFormat="1" applyFont="1" applyAlignment="1">
      <alignment horizontal="center" vertical="center"/>
    </xf>
    <xf numFmtId="0" fontId="9" fillId="5" borderId="16" xfId="10" applyFont="1" applyFill="1" applyBorder="1" applyAlignment="1">
      <alignment horizontal="center" vertical="center"/>
    </xf>
    <xf numFmtId="0" fontId="9" fillId="5" borderId="8" xfId="10" applyFont="1" applyFill="1" applyBorder="1" applyAlignment="1">
      <alignment horizontal="center" vertical="center"/>
    </xf>
    <xf numFmtId="0" fontId="9" fillId="5" borderId="9" xfId="10" applyFont="1" applyFill="1" applyBorder="1" applyAlignment="1">
      <alignment horizontal="center" vertical="center"/>
    </xf>
  </cellXfs>
  <cellStyles count="11">
    <cellStyle name="Excel Built-in Currency" xfId="1" xr:uid="{00000000-0005-0000-0000-000000000000}"/>
    <cellStyle name="Excel Built-in Normal" xfId="2" xr:uid="{00000000-0005-0000-0000-000001000000}"/>
    <cellStyle name="Heading" xfId="3" xr:uid="{00000000-0005-0000-0000-000002000000}"/>
    <cellStyle name="Heading1" xfId="4" xr:uid="{00000000-0005-0000-0000-000003000000}"/>
    <cellStyle name="Milliers" xfId="8" builtinId="3"/>
    <cellStyle name="Monétaire" xfId="7" builtinId="4"/>
    <cellStyle name="Normal" xfId="0" builtinId="0" customBuiltin="1"/>
    <cellStyle name="Normal 2" xfId="10" xr:uid="{CEF968C2-6340-4A28-817A-267A845695BC}"/>
    <cellStyle name="Pourcentage" xfId="9" builtinId="5"/>
    <cellStyle name="Result" xfId="5" xr:uid="{00000000-0005-0000-0000-000005000000}"/>
    <cellStyle name="Result2" xfId="6" xr:uid="{00000000-0005-0000-0000-000006000000}"/>
  </cellStyles>
  <dxfs count="0"/>
  <tableStyles count="0" defaultTableStyle="TableStyleMedium2" defaultPivotStyle="PivotStyleLight16"/>
  <colors>
    <mruColors>
      <color rgb="FF93CDDD"/>
      <color rgb="FFCE6F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-1</xdr:rowOff>
    </xdr:from>
    <xdr:to>
      <xdr:col>2</xdr:col>
      <xdr:colOff>3592285</xdr:colOff>
      <xdr:row>3</xdr:row>
      <xdr:rowOff>979714</xdr:rowOff>
    </xdr:to>
    <xdr:pic>
      <xdr:nvPicPr>
        <xdr:cNvPr id="2" name="Image 1" descr="CNMTK_Logo_La CNMTK fr_CMJN_Noir">
          <a:extLst>
            <a:ext uri="{FF2B5EF4-FFF2-40B4-BE49-F238E27FC236}">
              <a16:creationId xmlns:a16="http://schemas.microsoft.com/office/drawing/2014/main" id="{62D9E82E-C75C-4653-820A-2CB2294125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2560" t="37624" b="35815"/>
        <a:stretch>
          <a:fillRect/>
        </a:stretch>
      </xdr:blipFill>
      <xdr:spPr bwMode="auto">
        <a:xfrm>
          <a:off x="0" y="1877785"/>
          <a:ext cx="6613071" cy="979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D133"/>
  <sheetViews>
    <sheetView tabSelected="1" view="pageBreakPreview" topLeftCell="A96" zoomScale="85" zoomScaleNormal="70" zoomScaleSheetLayoutView="85" workbookViewId="0">
      <selection activeCell="C113" sqref="C113"/>
    </sheetView>
  </sheetViews>
  <sheetFormatPr baseColWidth="10" defaultColWidth="11.53515625" defaultRowHeight="14.5" x14ac:dyDescent="0.35"/>
  <cols>
    <col min="1" max="1" width="15" style="3" customWidth="1"/>
    <col min="2" max="2" width="15.23046875" style="3" customWidth="1"/>
    <col min="3" max="3" width="62.4609375" style="3" customWidth="1"/>
    <col min="4" max="4" width="7.3046875" style="3" customWidth="1"/>
    <col min="5" max="5" width="12.07421875" style="3" customWidth="1"/>
    <col min="6" max="6" width="12.84375" style="2" customWidth="1"/>
    <col min="7" max="7" width="13.07421875" style="2" customWidth="1"/>
    <col min="8" max="8" width="12.765625" style="3" customWidth="1"/>
    <col min="9" max="1018" width="12.84375" style="3" customWidth="1"/>
    <col min="1019" max="16384" width="11.53515625" style="48"/>
  </cols>
  <sheetData>
    <row r="1" spans="1:1018" ht="35.5" customHeight="1" thickBot="1" x14ac:dyDescent="0.4">
      <c r="A1" s="1"/>
      <c r="B1" s="97" t="s">
        <v>130</v>
      </c>
      <c r="C1" s="97"/>
      <c r="D1" s="97"/>
      <c r="E1" s="1"/>
    </row>
    <row r="2" spans="1:1018" ht="87" customHeight="1" thickBot="1" x14ac:dyDescent="0.4">
      <c r="A2" s="1"/>
      <c r="B2" s="98" t="s">
        <v>136</v>
      </c>
      <c r="C2" s="99"/>
      <c r="D2" s="100"/>
      <c r="E2" s="1"/>
      <c r="G2" s="49"/>
    </row>
    <row r="3" spans="1:1018" ht="26.15" customHeight="1" x14ac:dyDescent="0.35">
      <c r="A3" s="101" t="s">
        <v>15</v>
      </c>
      <c r="B3" s="101"/>
      <c r="C3" s="101"/>
      <c r="D3" s="101"/>
      <c r="E3" s="101"/>
      <c r="F3" s="4"/>
      <c r="G3" s="4"/>
    </row>
    <row r="4" spans="1:1018" s="51" customFormat="1" ht="80.150000000000006" customHeight="1" x14ac:dyDescent="0.35">
      <c r="A4" s="102"/>
      <c r="B4" s="102"/>
      <c r="C4" s="102"/>
      <c r="D4" s="102"/>
      <c r="E4" s="102"/>
      <c r="F4" s="50"/>
      <c r="G4" s="50"/>
    </row>
    <row r="5" spans="1:1018" s="52" customFormat="1" x14ac:dyDescent="0.35">
      <c r="B5" s="5"/>
      <c r="C5" s="6"/>
      <c r="D5" s="7"/>
      <c r="E5" s="8"/>
      <c r="F5" s="53"/>
      <c r="G5" s="53"/>
    </row>
    <row r="6" spans="1:1018" s="51" customFormat="1" ht="57" customHeight="1" x14ac:dyDescent="0.35">
      <c r="A6" s="94" t="s">
        <v>40</v>
      </c>
      <c r="B6" s="94"/>
      <c r="C6" s="94"/>
      <c r="D6" s="94"/>
      <c r="E6" s="94"/>
      <c r="F6" s="50"/>
      <c r="G6" s="50"/>
    </row>
    <row r="7" spans="1:1018" s="52" customFormat="1" x14ac:dyDescent="0.35">
      <c r="B7" s="5"/>
      <c r="C7" s="6"/>
      <c r="D7" s="7"/>
      <c r="E7" s="8"/>
      <c r="F7" s="53"/>
      <c r="G7" s="53"/>
    </row>
    <row r="8" spans="1:1018" ht="38.25" customHeight="1" x14ac:dyDescent="0.35">
      <c r="A8" s="88" t="s">
        <v>14</v>
      </c>
      <c r="B8" s="89"/>
      <c r="C8" s="89"/>
      <c r="D8" s="89"/>
      <c r="E8" s="89"/>
      <c r="F8" s="89"/>
      <c r="G8" s="90"/>
    </row>
    <row r="9" spans="1:1018" s="12" customFormat="1" ht="30" customHeight="1" x14ac:dyDescent="0.35">
      <c r="A9" s="91" t="s">
        <v>137</v>
      </c>
      <c r="B9" s="92"/>
      <c r="C9" s="92"/>
      <c r="D9" s="92"/>
      <c r="E9" s="92"/>
      <c r="F9" s="92"/>
      <c r="G9" s="93"/>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c r="IT9" s="10"/>
      <c r="IU9" s="10"/>
      <c r="IV9" s="10"/>
      <c r="IW9" s="10"/>
      <c r="IX9" s="10"/>
      <c r="IY9" s="10"/>
      <c r="IZ9" s="10"/>
      <c r="JA9" s="10"/>
      <c r="JB9" s="10"/>
      <c r="JC9" s="10"/>
      <c r="JD9" s="10"/>
      <c r="JE9" s="10"/>
      <c r="JF9" s="10"/>
      <c r="JG9" s="10"/>
      <c r="JH9" s="10"/>
      <c r="JI9" s="10"/>
      <c r="JJ9" s="10"/>
      <c r="JK9" s="10"/>
      <c r="JL9" s="10"/>
      <c r="JM9" s="10"/>
      <c r="JN9" s="10"/>
      <c r="JO9" s="10"/>
      <c r="JP9" s="10"/>
      <c r="JQ9" s="10"/>
      <c r="JR9" s="10"/>
      <c r="JS9" s="10"/>
      <c r="JT9" s="10"/>
      <c r="JU9" s="10"/>
      <c r="JV9" s="10"/>
      <c r="JW9" s="10"/>
      <c r="JX9" s="10"/>
      <c r="JY9" s="10"/>
      <c r="JZ9" s="10"/>
      <c r="KA9" s="10"/>
      <c r="KB9" s="10"/>
      <c r="KC9" s="10"/>
      <c r="KD9" s="10"/>
      <c r="KE9" s="10"/>
      <c r="KF9" s="10"/>
      <c r="KG9" s="10"/>
      <c r="KH9" s="10"/>
      <c r="KI9" s="10"/>
      <c r="KJ9" s="10"/>
      <c r="KK9" s="10"/>
      <c r="KL9" s="10"/>
      <c r="KM9" s="10"/>
      <c r="KN9" s="10"/>
      <c r="KO9" s="10"/>
      <c r="KP9" s="10"/>
      <c r="KQ9" s="10"/>
      <c r="KR9" s="10"/>
      <c r="KS9" s="10"/>
      <c r="KT9" s="10"/>
      <c r="KU9" s="10"/>
      <c r="KV9" s="10"/>
      <c r="KW9" s="10"/>
      <c r="KX9" s="10"/>
      <c r="KY9" s="10"/>
      <c r="KZ9" s="10"/>
      <c r="LA9" s="10"/>
      <c r="LB9" s="10"/>
      <c r="LC9" s="10"/>
      <c r="LD9" s="10"/>
      <c r="LE9" s="10"/>
      <c r="LF9" s="10"/>
      <c r="LG9" s="10"/>
      <c r="LH9" s="10"/>
      <c r="LI9" s="10"/>
      <c r="LJ9" s="10"/>
      <c r="LK9" s="10"/>
      <c r="LL9" s="10"/>
      <c r="LM9" s="10"/>
      <c r="LN9" s="10"/>
      <c r="LO9" s="10"/>
      <c r="LP9" s="10"/>
      <c r="LQ9" s="10"/>
      <c r="LR9" s="10"/>
      <c r="LS9" s="10"/>
      <c r="LT9" s="10"/>
      <c r="LU9" s="10"/>
      <c r="LV9" s="10"/>
      <c r="LW9" s="10"/>
      <c r="LX9" s="10"/>
      <c r="LY9" s="10"/>
      <c r="LZ9" s="10"/>
      <c r="MA9" s="10"/>
      <c r="MB9" s="10"/>
      <c r="MC9" s="10"/>
      <c r="MD9" s="10"/>
      <c r="ME9" s="10"/>
      <c r="MF9" s="10"/>
      <c r="MG9" s="10"/>
      <c r="MH9" s="10"/>
      <c r="MI9" s="10"/>
      <c r="MJ9" s="10"/>
      <c r="MK9" s="10"/>
      <c r="ML9" s="10"/>
      <c r="MM9" s="10"/>
      <c r="MN9" s="10"/>
      <c r="MO9" s="10"/>
      <c r="MP9" s="10"/>
      <c r="MQ9" s="10"/>
      <c r="MR9" s="10"/>
      <c r="MS9" s="10"/>
      <c r="MT9" s="10"/>
      <c r="MU9" s="10"/>
      <c r="MV9" s="10"/>
      <c r="MW9" s="10"/>
      <c r="MX9" s="10"/>
      <c r="MY9" s="10"/>
      <c r="MZ9" s="10"/>
      <c r="NA9" s="10"/>
      <c r="NB9" s="10"/>
      <c r="NC9" s="10"/>
      <c r="ND9" s="10"/>
      <c r="NE9" s="10"/>
      <c r="NF9" s="10"/>
      <c r="NG9" s="10"/>
      <c r="NH9" s="10"/>
      <c r="NI9" s="10"/>
      <c r="NJ9" s="10"/>
      <c r="NK9" s="10"/>
      <c r="NL9" s="10"/>
      <c r="NM9" s="10"/>
      <c r="NN9" s="10"/>
      <c r="NO9" s="10"/>
      <c r="NP9" s="10"/>
      <c r="NQ9" s="10"/>
      <c r="NR9" s="10"/>
      <c r="NS9" s="10"/>
      <c r="NT9" s="10"/>
      <c r="NU9" s="10"/>
      <c r="NV9" s="10"/>
      <c r="NW9" s="10"/>
      <c r="NX9" s="10"/>
      <c r="NY9" s="10"/>
      <c r="NZ9" s="10"/>
      <c r="OA9" s="10"/>
      <c r="OB9" s="10"/>
      <c r="OC9" s="10"/>
      <c r="OD9" s="10"/>
      <c r="OE9" s="10"/>
      <c r="OF9" s="10"/>
      <c r="OG9" s="10"/>
      <c r="OH9" s="10"/>
      <c r="OI9" s="10"/>
      <c r="OJ9" s="10"/>
      <c r="OK9" s="10"/>
      <c r="OL9" s="10"/>
      <c r="OM9" s="10"/>
      <c r="ON9" s="10"/>
      <c r="OO9" s="10"/>
      <c r="OP9" s="10"/>
      <c r="OQ9" s="10"/>
      <c r="OR9" s="10"/>
      <c r="OS9" s="10"/>
      <c r="OT9" s="10"/>
      <c r="OU9" s="10"/>
      <c r="OV9" s="10"/>
      <c r="OW9" s="10"/>
      <c r="OX9" s="10"/>
      <c r="OY9" s="10"/>
      <c r="OZ9" s="10"/>
      <c r="PA9" s="10"/>
      <c r="PB9" s="10"/>
      <c r="PC9" s="10"/>
      <c r="PD9" s="10"/>
      <c r="PE9" s="10"/>
      <c r="PF9" s="10"/>
      <c r="PG9" s="10"/>
      <c r="PH9" s="10"/>
      <c r="PI9" s="10"/>
      <c r="PJ9" s="10"/>
      <c r="PK9" s="10"/>
      <c r="PL9" s="10"/>
      <c r="PM9" s="10"/>
      <c r="PN9" s="10"/>
      <c r="PO9" s="10"/>
      <c r="PP9" s="10"/>
      <c r="PQ9" s="10"/>
      <c r="PR9" s="10"/>
      <c r="PS9" s="10"/>
      <c r="PT9" s="10"/>
      <c r="PU9" s="10"/>
      <c r="PV9" s="10"/>
      <c r="PW9" s="10"/>
      <c r="PX9" s="10"/>
      <c r="PY9" s="10"/>
      <c r="PZ9" s="10"/>
      <c r="QA9" s="10"/>
      <c r="QB9" s="10"/>
      <c r="QC9" s="10"/>
      <c r="QD9" s="10"/>
      <c r="QE9" s="10"/>
      <c r="QF9" s="10"/>
      <c r="QG9" s="10"/>
      <c r="QH9" s="10"/>
      <c r="QI9" s="10"/>
      <c r="QJ9" s="10"/>
      <c r="QK9" s="10"/>
      <c r="QL9" s="10"/>
      <c r="QM9" s="10"/>
      <c r="QN9" s="10"/>
      <c r="QO9" s="10"/>
      <c r="QP9" s="10"/>
      <c r="QQ9" s="10"/>
      <c r="QR9" s="10"/>
      <c r="QS9" s="10"/>
      <c r="QT9" s="10"/>
      <c r="QU9" s="10"/>
      <c r="QV9" s="10"/>
      <c r="QW9" s="10"/>
      <c r="QX9" s="10"/>
      <c r="QY9" s="10"/>
      <c r="QZ9" s="10"/>
      <c r="RA9" s="10"/>
      <c r="RB9" s="10"/>
      <c r="RC9" s="10"/>
      <c r="RD9" s="10"/>
      <c r="RE9" s="10"/>
      <c r="RF9" s="10"/>
      <c r="RG9" s="10"/>
      <c r="RH9" s="10"/>
      <c r="RI9" s="10"/>
      <c r="RJ9" s="10"/>
      <c r="RK9" s="10"/>
      <c r="RL9" s="10"/>
      <c r="RM9" s="10"/>
      <c r="RN9" s="10"/>
      <c r="RO9" s="10"/>
      <c r="RP9" s="10"/>
      <c r="RQ9" s="10"/>
      <c r="RR9" s="10"/>
      <c r="RS9" s="10"/>
      <c r="RT9" s="10"/>
      <c r="RU9" s="10"/>
      <c r="RV9" s="10"/>
      <c r="RW9" s="10"/>
      <c r="RX9" s="10"/>
      <c r="RY9" s="10"/>
      <c r="RZ9" s="10"/>
      <c r="SA9" s="10"/>
      <c r="SB9" s="10"/>
      <c r="SC9" s="10"/>
      <c r="SD9" s="10"/>
      <c r="SE9" s="10"/>
      <c r="SF9" s="10"/>
      <c r="SG9" s="10"/>
      <c r="SH9" s="10"/>
      <c r="SI9" s="10"/>
      <c r="SJ9" s="10"/>
      <c r="SK9" s="10"/>
      <c r="SL9" s="10"/>
      <c r="SM9" s="10"/>
      <c r="SN9" s="10"/>
      <c r="SO9" s="10"/>
      <c r="SP9" s="10"/>
      <c r="SQ9" s="10"/>
      <c r="SR9" s="10"/>
      <c r="SS9" s="10"/>
      <c r="ST9" s="10"/>
      <c r="SU9" s="10"/>
      <c r="SV9" s="10"/>
      <c r="SW9" s="10"/>
      <c r="SX9" s="10"/>
      <c r="SY9" s="10"/>
      <c r="SZ9" s="10"/>
      <c r="TA9" s="10"/>
      <c r="TB9" s="10"/>
      <c r="TC9" s="10"/>
      <c r="TD9" s="10"/>
      <c r="TE9" s="10"/>
      <c r="TF9" s="10"/>
      <c r="TG9" s="10"/>
      <c r="TH9" s="10"/>
      <c r="TI9" s="10"/>
      <c r="TJ9" s="10"/>
      <c r="TK9" s="10"/>
      <c r="TL9" s="10"/>
      <c r="TM9" s="10"/>
      <c r="TN9" s="10"/>
      <c r="TO9" s="10"/>
      <c r="TP9" s="10"/>
      <c r="TQ9" s="10"/>
      <c r="TR9" s="10"/>
      <c r="TS9" s="10"/>
      <c r="TT9" s="10"/>
      <c r="TU9" s="10"/>
      <c r="TV9" s="10"/>
      <c r="TW9" s="10"/>
      <c r="TX9" s="10"/>
      <c r="TY9" s="10"/>
      <c r="TZ9" s="10"/>
      <c r="UA9" s="10"/>
      <c r="UB9" s="10"/>
      <c r="UC9" s="10"/>
      <c r="UD9" s="10"/>
      <c r="UE9" s="10"/>
      <c r="UF9" s="10"/>
      <c r="UG9" s="10"/>
      <c r="UH9" s="10"/>
      <c r="UI9" s="10"/>
      <c r="UJ9" s="10"/>
      <c r="UK9" s="10"/>
      <c r="UL9" s="10"/>
      <c r="UM9" s="10"/>
      <c r="UN9" s="10"/>
      <c r="UO9" s="10"/>
      <c r="UP9" s="10"/>
      <c r="UQ9" s="10"/>
      <c r="UR9" s="10"/>
      <c r="US9" s="10"/>
      <c r="UT9" s="10"/>
      <c r="UU9" s="10"/>
      <c r="UV9" s="10"/>
      <c r="UW9" s="10"/>
      <c r="UX9" s="10"/>
      <c r="UY9" s="10"/>
      <c r="UZ9" s="10"/>
      <c r="VA9" s="10"/>
      <c r="VB9" s="10"/>
      <c r="VC9" s="10"/>
      <c r="VD9" s="10"/>
      <c r="VE9" s="10"/>
      <c r="VF9" s="10"/>
      <c r="VG9" s="10"/>
      <c r="VH9" s="10"/>
      <c r="VI9" s="10"/>
      <c r="VJ9" s="10"/>
      <c r="VK9" s="10"/>
      <c r="VL9" s="10"/>
      <c r="VM9" s="10"/>
      <c r="VN9" s="10"/>
      <c r="VO9" s="10"/>
      <c r="VP9" s="10"/>
      <c r="VQ9" s="10"/>
      <c r="VR9" s="10"/>
      <c r="VS9" s="10"/>
      <c r="VT9" s="10"/>
      <c r="VU9" s="10"/>
      <c r="VV9" s="10"/>
      <c r="VW9" s="10"/>
      <c r="VX9" s="10"/>
      <c r="VY9" s="10"/>
      <c r="VZ9" s="10"/>
      <c r="WA9" s="10"/>
      <c r="WB9" s="10"/>
      <c r="WC9" s="10"/>
      <c r="WD9" s="10"/>
      <c r="WE9" s="10"/>
      <c r="WF9" s="10"/>
      <c r="WG9" s="10"/>
      <c r="WH9" s="10"/>
      <c r="WI9" s="10"/>
      <c r="WJ9" s="10"/>
      <c r="WK9" s="10"/>
      <c r="WL9" s="10"/>
      <c r="WM9" s="10"/>
      <c r="WN9" s="10"/>
      <c r="WO9" s="10"/>
      <c r="WP9" s="10"/>
      <c r="WQ9" s="10"/>
      <c r="WR9" s="10"/>
      <c r="WS9" s="10"/>
      <c r="WT9" s="10"/>
      <c r="WU9" s="10"/>
      <c r="WV9" s="10"/>
      <c r="WW9" s="10"/>
      <c r="WX9" s="10"/>
      <c r="WY9" s="10"/>
      <c r="WZ9" s="10"/>
      <c r="XA9" s="10"/>
      <c r="XB9" s="10"/>
      <c r="XC9" s="10"/>
      <c r="XD9" s="10"/>
      <c r="XE9" s="10"/>
      <c r="XF9" s="10"/>
      <c r="XG9" s="10"/>
      <c r="XH9" s="10"/>
      <c r="XI9" s="10"/>
      <c r="XJ9" s="10"/>
      <c r="XK9" s="10"/>
      <c r="XL9" s="10"/>
      <c r="XM9" s="10"/>
      <c r="XN9" s="10"/>
      <c r="XO9" s="10"/>
      <c r="XP9" s="10"/>
      <c r="XQ9" s="10"/>
      <c r="XR9" s="10"/>
      <c r="XS9" s="10"/>
      <c r="XT9" s="10"/>
      <c r="XU9" s="10"/>
      <c r="XV9" s="10"/>
      <c r="XW9" s="10"/>
      <c r="XX9" s="10"/>
      <c r="XY9" s="10"/>
      <c r="XZ9" s="10"/>
      <c r="YA9" s="10"/>
      <c r="YB9" s="10"/>
      <c r="YC9" s="10"/>
      <c r="YD9" s="10"/>
      <c r="YE9" s="10"/>
      <c r="YF9" s="10"/>
      <c r="YG9" s="10"/>
      <c r="YH9" s="10"/>
      <c r="YI9" s="10"/>
      <c r="YJ9" s="10"/>
      <c r="YK9" s="10"/>
      <c r="YL9" s="10"/>
      <c r="YM9" s="10"/>
      <c r="YN9" s="10"/>
      <c r="YO9" s="10"/>
      <c r="YP9" s="10"/>
      <c r="YQ9" s="10"/>
      <c r="YR9" s="10"/>
      <c r="YS9" s="10"/>
      <c r="YT9" s="10"/>
      <c r="YU9" s="10"/>
      <c r="YV9" s="10"/>
      <c r="YW9" s="10"/>
      <c r="YX9" s="10"/>
      <c r="YY9" s="10"/>
      <c r="YZ9" s="10"/>
      <c r="ZA9" s="10"/>
      <c r="ZB9" s="10"/>
      <c r="ZC9" s="10"/>
      <c r="ZD9" s="10"/>
      <c r="ZE9" s="10"/>
      <c r="ZF9" s="10"/>
      <c r="ZG9" s="10"/>
      <c r="ZH9" s="10"/>
      <c r="ZI9" s="10"/>
      <c r="ZJ9" s="10"/>
      <c r="ZK9" s="10"/>
      <c r="ZL9" s="10"/>
      <c r="ZM9" s="10"/>
      <c r="ZN9" s="10"/>
      <c r="ZO9" s="10"/>
      <c r="ZP9" s="10"/>
      <c r="ZQ9" s="10"/>
      <c r="ZR9" s="10"/>
      <c r="ZS9" s="10"/>
      <c r="ZT9" s="10"/>
      <c r="ZU9" s="10"/>
      <c r="ZV9" s="10"/>
      <c r="ZW9" s="10"/>
      <c r="ZX9" s="10"/>
      <c r="ZY9" s="10"/>
      <c r="ZZ9" s="10"/>
      <c r="AAA9" s="10"/>
      <c r="AAB9" s="10"/>
      <c r="AAC9" s="10"/>
      <c r="AAD9" s="10"/>
      <c r="AAE9" s="10"/>
      <c r="AAF9" s="10"/>
      <c r="AAG9" s="10"/>
      <c r="AAH9" s="10"/>
      <c r="AAI9" s="10"/>
      <c r="AAJ9" s="10"/>
      <c r="AAK9" s="10"/>
      <c r="AAL9" s="10"/>
      <c r="AAM9" s="10"/>
      <c r="AAN9" s="10"/>
      <c r="AAO9" s="10"/>
      <c r="AAP9" s="10"/>
      <c r="AAQ9" s="10"/>
      <c r="AAR9" s="10"/>
      <c r="AAS9" s="10"/>
      <c r="AAT9" s="10"/>
      <c r="AAU9" s="10"/>
      <c r="AAV9" s="10"/>
      <c r="AAW9" s="10"/>
      <c r="AAX9" s="10"/>
      <c r="AAY9" s="10"/>
      <c r="AAZ9" s="10"/>
      <c r="ABA9" s="10"/>
      <c r="ABB9" s="10"/>
      <c r="ABC9" s="10"/>
      <c r="ABD9" s="10"/>
      <c r="ABE9" s="10"/>
      <c r="ABF9" s="10"/>
      <c r="ABG9" s="10"/>
      <c r="ABH9" s="10"/>
      <c r="ABI9" s="10"/>
      <c r="ABJ9" s="10"/>
      <c r="ABK9" s="10"/>
      <c r="ABL9" s="10"/>
      <c r="ABM9" s="10"/>
      <c r="ABN9" s="10"/>
      <c r="ABO9" s="10"/>
      <c r="ABP9" s="10"/>
      <c r="ABQ9" s="10"/>
      <c r="ABR9" s="10"/>
      <c r="ABS9" s="10"/>
      <c r="ABT9" s="10"/>
      <c r="ABU9" s="10"/>
      <c r="ABV9" s="10"/>
      <c r="ABW9" s="10"/>
      <c r="ABX9" s="10"/>
      <c r="ABY9" s="10"/>
      <c r="ABZ9" s="10"/>
      <c r="ACA9" s="10"/>
      <c r="ACB9" s="10"/>
      <c r="ACC9" s="10"/>
      <c r="ACD9" s="10"/>
      <c r="ACE9" s="10"/>
      <c r="ACF9" s="10"/>
      <c r="ACG9" s="10"/>
      <c r="ACH9" s="10"/>
      <c r="ACI9" s="10"/>
      <c r="ACJ9" s="10"/>
      <c r="ACK9" s="10"/>
      <c r="ACL9" s="10"/>
      <c r="ACM9" s="10"/>
      <c r="ACN9" s="10"/>
      <c r="ACO9" s="10"/>
      <c r="ACP9" s="10"/>
      <c r="ACQ9" s="10"/>
      <c r="ACR9" s="10"/>
      <c r="ACS9" s="10"/>
      <c r="ACT9" s="10"/>
      <c r="ACU9" s="10"/>
      <c r="ACV9" s="10"/>
      <c r="ACW9" s="10"/>
      <c r="ACX9" s="10"/>
      <c r="ACY9" s="10"/>
      <c r="ACZ9" s="10"/>
      <c r="ADA9" s="10"/>
      <c r="ADB9" s="10"/>
      <c r="ADC9" s="10"/>
      <c r="ADD9" s="10"/>
      <c r="ADE9" s="10"/>
      <c r="ADF9" s="10"/>
      <c r="ADG9" s="10"/>
      <c r="ADH9" s="10"/>
      <c r="ADI9" s="10"/>
      <c r="ADJ9" s="10"/>
      <c r="ADK9" s="10"/>
      <c r="ADL9" s="10"/>
      <c r="ADM9" s="10"/>
      <c r="ADN9" s="10"/>
      <c r="ADO9" s="10"/>
      <c r="ADP9" s="10"/>
      <c r="ADQ9" s="10"/>
      <c r="ADR9" s="10"/>
      <c r="ADS9" s="10"/>
      <c r="ADT9" s="10"/>
      <c r="ADU9" s="10"/>
      <c r="ADV9" s="10"/>
      <c r="ADW9" s="10"/>
      <c r="ADX9" s="10"/>
      <c r="ADY9" s="10"/>
      <c r="ADZ9" s="10"/>
      <c r="AEA9" s="10"/>
      <c r="AEB9" s="10"/>
      <c r="AEC9" s="10"/>
      <c r="AED9" s="10"/>
      <c r="AEE9" s="10"/>
      <c r="AEF9" s="10"/>
      <c r="AEG9" s="10"/>
      <c r="AEH9" s="10"/>
      <c r="AEI9" s="10"/>
      <c r="AEJ9" s="10"/>
      <c r="AEK9" s="10"/>
      <c r="AEL9" s="10"/>
      <c r="AEM9" s="10"/>
      <c r="AEN9" s="10"/>
      <c r="AEO9" s="10"/>
      <c r="AEP9" s="10"/>
      <c r="AEQ9" s="10"/>
      <c r="AER9" s="10"/>
      <c r="AES9" s="10"/>
      <c r="AET9" s="10"/>
      <c r="AEU9" s="10"/>
      <c r="AEV9" s="10"/>
      <c r="AEW9" s="10"/>
      <c r="AEX9" s="10"/>
      <c r="AEY9" s="10"/>
      <c r="AEZ9" s="10"/>
      <c r="AFA9" s="10"/>
      <c r="AFB9" s="10"/>
      <c r="AFC9" s="10"/>
      <c r="AFD9" s="10"/>
      <c r="AFE9" s="10"/>
      <c r="AFF9" s="10"/>
      <c r="AFG9" s="10"/>
      <c r="AFH9" s="10"/>
      <c r="AFI9" s="10"/>
      <c r="AFJ9" s="10"/>
      <c r="AFK9" s="10"/>
      <c r="AFL9" s="10"/>
      <c r="AFM9" s="10"/>
      <c r="AFN9" s="10"/>
      <c r="AFO9" s="10"/>
      <c r="AFP9" s="10"/>
      <c r="AFQ9" s="10"/>
      <c r="AFR9" s="10"/>
      <c r="AFS9" s="10"/>
      <c r="AFT9" s="10"/>
      <c r="AFU9" s="10"/>
      <c r="AFV9" s="10"/>
      <c r="AFW9" s="10"/>
      <c r="AFX9" s="10"/>
      <c r="AFY9" s="10"/>
      <c r="AFZ9" s="10"/>
      <c r="AGA9" s="10"/>
      <c r="AGB9" s="10"/>
      <c r="AGC9" s="10"/>
      <c r="AGD9" s="10"/>
      <c r="AGE9" s="10"/>
      <c r="AGF9" s="10"/>
      <c r="AGG9" s="10"/>
      <c r="AGH9" s="10"/>
      <c r="AGI9" s="10"/>
      <c r="AGJ9" s="10"/>
      <c r="AGK9" s="10"/>
      <c r="AGL9" s="10"/>
      <c r="AGM9" s="10"/>
      <c r="AGN9" s="10"/>
      <c r="AGO9" s="10"/>
      <c r="AGP9" s="10"/>
      <c r="AGQ9" s="10"/>
      <c r="AGR9" s="10"/>
      <c r="AGS9" s="10"/>
      <c r="AGT9" s="10"/>
      <c r="AGU9" s="10"/>
      <c r="AGV9" s="10"/>
      <c r="AGW9" s="10"/>
      <c r="AGX9" s="10"/>
      <c r="AGY9" s="10"/>
      <c r="AGZ9" s="10"/>
      <c r="AHA9" s="10"/>
      <c r="AHB9" s="10"/>
      <c r="AHC9" s="10"/>
      <c r="AHD9" s="10"/>
      <c r="AHE9" s="10"/>
      <c r="AHF9" s="10"/>
      <c r="AHG9" s="10"/>
      <c r="AHH9" s="10"/>
      <c r="AHI9" s="10"/>
      <c r="AHJ9" s="10"/>
      <c r="AHK9" s="10"/>
      <c r="AHL9" s="10"/>
      <c r="AHM9" s="10"/>
      <c r="AHN9" s="10"/>
      <c r="AHO9" s="10"/>
      <c r="AHP9" s="10"/>
      <c r="AHQ9" s="10"/>
      <c r="AHR9" s="10"/>
      <c r="AHS9" s="10"/>
      <c r="AHT9" s="10"/>
      <c r="AHU9" s="10"/>
      <c r="AHV9" s="10"/>
      <c r="AHW9" s="10"/>
      <c r="AHX9" s="10"/>
      <c r="AHY9" s="10"/>
      <c r="AHZ9" s="10"/>
      <c r="AIA9" s="10"/>
      <c r="AIB9" s="10"/>
      <c r="AIC9" s="10"/>
      <c r="AID9" s="10"/>
      <c r="AIE9" s="10"/>
      <c r="AIF9" s="10"/>
      <c r="AIG9" s="10"/>
      <c r="AIH9" s="10"/>
      <c r="AII9" s="10"/>
      <c r="AIJ9" s="10"/>
      <c r="AIK9" s="10"/>
      <c r="AIL9" s="10"/>
      <c r="AIM9" s="10"/>
      <c r="AIN9" s="10"/>
      <c r="AIO9" s="10"/>
      <c r="AIP9" s="10"/>
      <c r="AIQ9" s="10"/>
      <c r="AIR9" s="10"/>
      <c r="AIS9" s="10"/>
      <c r="AIT9" s="10"/>
      <c r="AIU9" s="10"/>
      <c r="AIV9" s="10"/>
      <c r="AIW9" s="10"/>
      <c r="AIX9" s="10"/>
      <c r="AIY9" s="10"/>
      <c r="AIZ9" s="10"/>
      <c r="AJA9" s="10"/>
      <c r="AJB9" s="10"/>
      <c r="AJC9" s="10"/>
      <c r="AJD9" s="10"/>
      <c r="AJE9" s="10"/>
      <c r="AJF9" s="10"/>
      <c r="AJG9" s="10"/>
      <c r="AJH9" s="10"/>
      <c r="AJI9" s="10"/>
      <c r="AJJ9" s="10"/>
      <c r="AJK9" s="10"/>
      <c r="AJL9" s="10"/>
      <c r="AJM9" s="10"/>
      <c r="AJN9" s="10"/>
      <c r="AJO9" s="10"/>
      <c r="AJP9" s="10"/>
      <c r="AJQ9" s="10"/>
      <c r="AJR9" s="10"/>
      <c r="AJS9" s="10"/>
      <c r="AJT9" s="10"/>
      <c r="AJU9" s="10"/>
      <c r="AJV9" s="10"/>
      <c r="AJW9" s="10"/>
      <c r="AJX9" s="10"/>
      <c r="AJY9" s="10"/>
      <c r="AJZ9" s="10"/>
      <c r="AKA9" s="10"/>
      <c r="AKB9" s="10"/>
      <c r="AKC9" s="10"/>
      <c r="AKD9" s="10"/>
      <c r="AKE9" s="10"/>
      <c r="AKF9" s="10"/>
      <c r="AKG9" s="10"/>
      <c r="AKH9" s="10"/>
      <c r="AKI9" s="10"/>
      <c r="AKJ9" s="10"/>
      <c r="AKK9" s="10"/>
      <c r="AKL9" s="10"/>
      <c r="AKM9" s="10"/>
      <c r="AKN9" s="10"/>
      <c r="AKO9" s="10"/>
      <c r="AKP9" s="10"/>
      <c r="AKQ9" s="10"/>
      <c r="AKR9" s="10"/>
      <c r="AKS9" s="10"/>
      <c r="AKT9" s="10"/>
      <c r="AKU9" s="10"/>
      <c r="AKV9" s="10"/>
      <c r="AKW9" s="10"/>
      <c r="AKX9" s="10"/>
      <c r="AKY9" s="10"/>
      <c r="AKZ9" s="10"/>
      <c r="ALA9" s="10"/>
      <c r="ALB9" s="10"/>
      <c r="ALC9" s="10"/>
      <c r="ALD9" s="10"/>
      <c r="ALE9" s="10"/>
      <c r="ALF9" s="10"/>
      <c r="ALG9" s="10"/>
      <c r="ALH9" s="10"/>
      <c r="ALI9" s="10"/>
      <c r="ALJ9" s="10"/>
      <c r="ALK9" s="10"/>
      <c r="ALL9" s="10"/>
      <c r="ALM9" s="10"/>
      <c r="ALN9" s="10"/>
      <c r="ALO9" s="10"/>
      <c r="ALP9" s="10"/>
      <c r="ALQ9" s="10"/>
      <c r="ALR9" s="10"/>
      <c r="ALS9" s="10"/>
      <c r="ALT9" s="10"/>
      <c r="ALU9" s="10"/>
      <c r="ALV9" s="10"/>
      <c r="ALW9" s="10"/>
      <c r="ALX9" s="10"/>
      <c r="ALY9" s="10"/>
      <c r="ALZ9" s="10"/>
      <c r="AMA9" s="10"/>
      <c r="AMB9" s="10"/>
      <c r="AMC9" s="10"/>
      <c r="AMD9" s="10"/>
    </row>
    <row r="10" spans="1:1018" s="12" customFormat="1" ht="30" customHeight="1" x14ac:dyDescent="0.35">
      <c r="A10" s="9" t="s">
        <v>39</v>
      </c>
      <c r="B10" s="9" t="s">
        <v>3</v>
      </c>
      <c r="C10" s="9" t="s">
        <v>4</v>
      </c>
      <c r="D10" s="9" t="s">
        <v>6</v>
      </c>
      <c r="E10" s="9" t="s">
        <v>0</v>
      </c>
      <c r="F10" s="11" t="s">
        <v>1</v>
      </c>
      <c r="G10" s="11" t="s">
        <v>2</v>
      </c>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c r="IV10" s="10"/>
      <c r="IW10" s="10"/>
      <c r="IX10" s="10"/>
      <c r="IY10" s="10"/>
      <c r="IZ10" s="10"/>
      <c r="JA10" s="10"/>
      <c r="JB10" s="10"/>
      <c r="JC10" s="10"/>
      <c r="JD10" s="10"/>
      <c r="JE10" s="10"/>
      <c r="JF10" s="10"/>
      <c r="JG10" s="10"/>
      <c r="JH10" s="10"/>
      <c r="JI10" s="10"/>
      <c r="JJ10" s="10"/>
      <c r="JK10" s="10"/>
      <c r="JL10" s="10"/>
      <c r="JM10" s="10"/>
      <c r="JN10" s="10"/>
      <c r="JO10" s="10"/>
      <c r="JP10" s="10"/>
      <c r="JQ10" s="10"/>
      <c r="JR10" s="10"/>
      <c r="JS10" s="10"/>
      <c r="JT10" s="10"/>
      <c r="JU10" s="10"/>
      <c r="JV10" s="10"/>
      <c r="JW10" s="10"/>
      <c r="JX10" s="10"/>
      <c r="JY10" s="10"/>
      <c r="JZ10" s="10"/>
      <c r="KA10" s="10"/>
      <c r="KB10" s="10"/>
      <c r="KC10" s="10"/>
      <c r="KD10" s="10"/>
      <c r="KE10" s="10"/>
      <c r="KF10" s="10"/>
      <c r="KG10" s="10"/>
      <c r="KH10" s="10"/>
      <c r="KI10" s="10"/>
      <c r="KJ10" s="10"/>
      <c r="KK10" s="10"/>
      <c r="KL10" s="10"/>
      <c r="KM10" s="10"/>
      <c r="KN10" s="10"/>
      <c r="KO10" s="10"/>
      <c r="KP10" s="10"/>
      <c r="KQ10" s="10"/>
      <c r="KR10" s="10"/>
      <c r="KS10" s="10"/>
      <c r="KT10" s="10"/>
      <c r="KU10" s="10"/>
      <c r="KV10" s="10"/>
      <c r="KW10" s="10"/>
      <c r="KX10" s="10"/>
      <c r="KY10" s="10"/>
      <c r="KZ10" s="10"/>
      <c r="LA10" s="10"/>
      <c r="LB10" s="10"/>
      <c r="LC10" s="10"/>
      <c r="LD10" s="10"/>
      <c r="LE10" s="10"/>
      <c r="LF10" s="10"/>
      <c r="LG10" s="10"/>
      <c r="LH10" s="10"/>
      <c r="LI10" s="10"/>
      <c r="LJ10" s="10"/>
      <c r="LK10" s="10"/>
      <c r="LL10" s="10"/>
      <c r="LM10" s="10"/>
      <c r="LN10" s="10"/>
      <c r="LO10" s="10"/>
      <c r="LP10" s="10"/>
      <c r="LQ10" s="10"/>
      <c r="LR10" s="10"/>
      <c r="LS10" s="10"/>
      <c r="LT10" s="10"/>
      <c r="LU10" s="10"/>
      <c r="LV10" s="10"/>
      <c r="LW10" s="10"/>
      <c r="LX10" s="10"/>
      <c r="LY10" s="10"/>
      <c r="LZ10" s="10"/>
      <c r="MA10" s="10"/>
      <c r="MB10" s="10"/>
      <c r="MC10" s="10"/>
      <c r="MD10" s="10"/>
      <c r="ME10" s="10"/>
      <c r="MF10" s="10"/>
      <c r="MG10" s="10"/>
      <c r="MH10" s="10"/>
      <c r="MI10" s="10"/>
      <c r="MJ10" s="10"/>
      <c r="MK10" s="10"/>
      <c r="ML10" s="10"/>
      <c r="MM10" s="10"/>
      <c r="MN10" s="10"/>
      <c r="MO10" s="10"/>
      <c r="MP10" s="10"/>
      <c r="MQ10" s="10"/>
      <c r="MR10" s="10"/>
      <c r="MS10" s="10"/>
      <c r="MT10" s="10"/>
      <c r="MU10" s="10"/>
      <c r="MV10" s="10"/>
      <c r="MW10" s="10"/>
      <c r="MX10" s="10"/>
      <c r="MY10" s="10"/>
      <c r="MZ10" s="10"/>
      <c r="NA10" s="10"/>
      <c r="NB10" s="10"/>
      <c r="NC10" s="10"/>
      <c r="ND10" s="10"/>
      <c r="NE10" s="10"/>
      <c r="NF10" s="10"/>
      <c r="NG10" s="10"/>
      <c r="NH10" s="10"/>
      <c r="NI10" s="10"/>
      <c r="NJ10" s="10"/>
      <c r="NK10" s="10"/>
      <c r="NL10" s="10"/>
      <c r="NM10" s="10"/>
      <c r="NN10" s="10"/>
      <c r="NO10" s="10"/>
      <c r="NP10" s="10"/>
      <c r="NQ10" s="10"/>
      <c r="NR10" s="10"/>
      <c r="NS10" s="10"/>
      <c r="NT10" s="10"/>
      <c r="NU10" s="10"/>
      <c r="NV10" s="10"/>
      <c r="NW10" s="10"/>
      <c r="NX10" s="10"/>
      <c r="NY10" s="10"/>
      <c r="NZ10" s="10"/>
      <c r="OA10" s="10"/>
      <c r="OB10" s="10"/>
      <c r="OC10" s="10"/>
      <c r="OD10" s="10"/>
      <c r="OE10" s="10"/>
      <c r="OF10" s="10"/>
      <c r="OG10" s="10"/>
      <c r="OH10" s="10"/>
      <c r="OI10" s="10"/>
      <c r="OJ10" s="10"/>
      <c r="OK10" s="10"/>
      <c r="OL10" s="10"/>
      <c r="OM10" s="10"/>
      <c r="ON10" s="10"/>
      <c r="OO10" s="10"/>
      <c r="OP10" s="10"/>
      <c r="OQ10" s="10"/>
      <c r="OR10" s="10"/>
      <c r="OS10" s="10"/>
      <c r="OT10" s="10"/>
      <c r="OU10" s="10"/>
      <c r="OV10" s="10"/>
      <c r="OW10" s="10"/>
      <c r="OX10" s="10"/>
      <c r="OY10" s="10"/>
      <c r="OZ10" s="10"/>
      <c r="PA10" s="10"/>
      <c r="PB10" s="10"/>
      <c r="PC10" s="10"/>
      <c r="PD10" s="10"/>
      <c r="PE10" s="10"/>
      <c r="PF10" s="10"/>
      <c r="PG10" s="10"/>
      <c r="PH10" s="10"/>
      <c r="PI10" s="10"/>
      <c r="PJ10" s="10"/>
      <c r="PK10" s="10"/>
      <c r="PL10" s="10"/>
      <c r="PM10" s="10"/>
      <c r="PN10" s="10"/>
      <c r="PO10" s="10"/>
      <c r="PP10" s="10"/>
      <c r="PQ10" s="10"/>
      <c r="PR10" s="10"/>
      <c r="PS10" s="10"/>
      <c r="PT10" s="10"/>
      <c r="PU10" s="10"/>
      <c r="PV10" s="10"/>
      <c r="PW10" s="10"/>
      <c r="PX10" s="10"/>
      <c r="PY10" s="10"/>
      <c r="PZ10" s="10"/>
      <c r="QA10" s="10"/>
      <c r="QB10" s="10"/>
      <c r="QC10" s="10"/>
      <c r="QD10" s="10"/>
      <c r="QE10" s="10"/>
      <c r="QF10" s="10"/>
      <c r="QG10" s="10"/>
      <c r="QH10" s="10"/>
      <c r="QI10" s="10"/>
      <c r="QJ10" s="10"/>
      <c r="QK10" s="10"/>
      <c r="QL10" s="10"/>
      <c r="QM10" s="10"/>
      <c r="QN10" s="10"/>
      <c r="QO10" s="10"/>
      <c r="QP10" s="10"/>
      <c r="QQ10" s="10"/>
      <c r="QR10" s="10"/>
      <c r="QS10" s="10"/>
      <c r="QT10" s="10"/>
      <c r="QU10" s="10"/>
      <c r="QV10" s="10"/>
      <c r="QW10" s="10"/>
      <c r="QX10" s="10"/>
      <c r="QY10" s="10"/>
      <c r="QZ10" s="10"/>
      <c r="RA10" s="10"/>
      <c r="RB10" s="10"/>
      <c r="RC10" s="10"/>
      <c r="RD10" s="10"/>
      <c r="RE10" s="10"/>
      <c r="RF10" s="10"/>
      <c r="RG10" s="10"/>
      <c r="RH10" s="10"/>
      <c r="RI10" s="10"/>
      <c r="RJ10" s="10"/>
      <c r="RK10" s="10"/>
      <c r="RL10" s="10"/>
      <c r="RM10" s="10"/>
      <c r="RN10" s="10"/>
      <c r="RO10" s="10"/>
      <c r="RP10" s="10"/>
      <c r="RQ10" s="10"/>
      <c r="RR10" s="10"/>
      <c r="RS10" s="10"/>
      <c r="RT10" s="10"/>
      <c r="RU10" s="10"/>
      <c r="RV10" s="10"/>
      <c r="RW10" s="10"/>
      <c r="RX10" s="10"/>
      <c r="RY10" s="10"/>
      <c r="RZ10" s="10"/>
      <c r="SA10" s="10"/>
      <c r="SB10" s="10"/>
      <c r="SC10" s="10"/>
      <c r="SD10" s="10"/>
      <c r="SE10" s="10"/>
      <c r="SF10" s="10"/>
      <c r="SG10" s="10"/>
      <c r="SH10" s="10"/>
      <c r="SI10" s="10"/>
      <c r="SJ10" s="10"/>
      <c r="SK10" s="10"/>
      <c r="SL10" s="10"/>
      <c r="SM10" s="10"/>
      <c r="SN10" s="10"/>
      <c r="SO10" s="10"/>
      <c r="SP10" s="10"/>
      <c r="SQ10" s="10"/>
      <c r="SR10" s="10"/>
      <c r="SS10" s="10"/>
      <c r="ST10" s="10"/>
      <c r="SU10" s="10"/>
      <c r="SV10" s="10"/>
      <c r="SW10" s="10"/>
      <c r="SX10" s="10"/>
      <c r="SY10" s="10"/>
      <c r="SZ10" s="10"/>
      <c r="TA10" s="10"/>
      <c r="TB10" s="10"/>
      <c r="TC10" s="10"/>
      <c r="TD10" s="10"/>
      <c r="TE10" s="10"/>
      <c r="TF10" s="10"/>
      <c r="TG10" s="10"/>
      <c r="TH10" s="10"/>
      <c r="TI10" s="10"/>
      <c r="TJ10" s="10"/>
      <c r="TK10" s="10"/>
      <c r="TL10" s="10"/>
      <c r="TM10" s="10"/>
      <c r="TN10" s="10"/>
      <c r="TO10" s="10"/>
      <c r="TP10" s="10"/>
      <c r="TQ10" s="10"/>
      <c r="TR10" s="10"/>
      <c r="TS10" s="10"/>
      <c r="TT10" s="10"/>
      <c r="TU10" s="10"/>
      <c r="TV10" s="10"/>
      <c r="TW10" s="10"/>
      <c r="TX10" s="10"/>
      <c r="TY10" s="10"/>
      <c r="TZ10" s="10"/>
      <c r="UA10" s="10"/>
      <c r="UB10" s="10"/>
      <c r="UC10" s="10"/>
      <c r="UD10" s="10"/>
      <c r="UE10" s="10"/>
      <c r="UF10" s="10"/>
      <c r="UG10" s="10"/>
      <c r="UH10" s="10"/>
      <c r="UI10" s="10"/>
      <c r="UJ10" s="10"/>
      <c r="UK10" s="10"/>
      <c r="UL10" s="10"/>
      <c r="UM10" s="10"/>
      <c r="UN10" s="10"/>
      <c r="UO10" s="10"/>
      <c r="UP10" s="10"/>
      <c r="UQ10" s="10"/>
      <c r="UR10" s="10"/>
      <c r="US10" s="10"/>
      <c r="UT10" s="10"/>
      <c r="UU10" s="10"/>
      <c r="UV10" s="10"/>
      <c r="UW10" s="10"/>
      <c r="UX10" s="10"/>
      <c r="UY10" s="10"/>
      <c r="UZ10" s="10"/>
      <c r="VA10" s="10"/>
      <c r="VB10" s="10"/>
      <c r="VC10" s="10"/>
      <c r="VD10" s="10"/>
      <c r="VE10" s="10"/>
      <c r="VF10" s="10"/>
      <c r="VG10" s="10"/>
      <c r="VH10" s="10"/>
      <c r="VI10" s="10"/>
      <c r="VJ10" s="10"/>
      <c r="VK10" s="10"/>
      <c r="VL10" s="10"/>
      <c r="VM10" s="10"/>
      <c r="VN10" s="10"/>
      <c r="VO10" s="10"/>
      <c r="VP10" s="10"/>
      <c r="VQ10" s="10"/>
      <c r="VR10" s="10"/>
      <c r="VS10" s="10"/>
      <c r="VT10" s="10"/>
      <c r="VU10" s="10"/>
      <c r="VV10" s="10"/>
      <c r="VW10" s="10"/>
      <c r="VX10" s="10"/>
      <c r="VY10" s="10"/>
      <c r="VZ10" s="10"/>
      <c r="WA10" s="10"/>
      <c r="WB10" s="10"/>
      <c r="WC10" s="10"/>
      <c r="WD10" s="10"/>
      <c r="WE10" s="10"/>
      <c r="WF10" s="10"/>
      <c r="WG10" s="10"/>
      <c r="WH10" s="10"/>
      <c r="WI10" s="10"/>
      <c r="WJ10" s="10"/>
      <c r="WK10" s="10"/>
      <c r="WL10" s="10"/>
      <c r="WM10" s="10"/>
      <c r="WN10" s="10"/>
      <c r="WO10" s="10"/>
      <c r="WP10" s="10"/>
      <c r="WQ10" s="10"/>
      <c r="WR10" s="10"/>
      <c r="WS10" s="10"/>
      <c r="WT10" s="10"/>
      <c r="WU10" s="10"/>
      <c r="WV10" s="10"/>
      <c r="WW10" s="10"/>
      <c r="WX10" s="10"/>
      <c r="WY10" s="10"/>
      <c r="WZ10" s="10"/>
      <c r="XA10" s="10"/>
      <c r="XB10" s="10"/>
      <c r="XC10" s="10"/>
      <c r="XD10" s="10"/>
      <c r="XE10" s="10"/>
      <c r="XF10" s="10"/>
      <c r="XG10" s="10"/>
      <c r="XH10" s="10"/>
      <c r="XI10" s="10"/>
      <c r="XJ10" s="10"/>
      <c r="XK10" s="10"/>
      <c r="XL10" s="10"/>
      <c r="XM10" s="10"/>
      <c r="XN10" s="10"/>
      <c r="XO10" s="10"/>
      <c r="XP10" s="10"/>
      <c r="XQ10" s="10"/>
      <c r="XR10" s="10"/>
      <c r="XS10" s="10"/>
      <c r="XT10" s="10"/>
      <c r="XU10" s="10"/>
      <c r="XV10" s="10"/>
      <c r="XW10" s="10"/>
      <c r="XX10" s="10"/>
      <c r="XY10" s="10"/>
      <c r="XZ10" s="10"/>
      <c r="YA10" s="10"/>
      <c r="YB10" s="10"/>
      <c r="YC10" s="10"/>
      <c r="YD10" s="10"/>
      <c r="YE10" s="10"/>
      <c r="YF10" s="10"/>
      <c r="YG10" s="10"/>
      <c r="YH10" s="10"/>
      <c r="YI10" s="10"/>
      <c r="YJ10" s="10"/>
      <c r="YK10" s="10"/>
      <c r="YL10" s="10"/>
      <c r="YM10" s="10"/>
      <c r="YN10" s="10"/>
      <c r="YO10" s="10"/>
      <c r="YP10" s="10"/>
      <c r="YQ10" s="10"/>
      <c r="YR10" s="10"/>
      <c r="YS10" s="10"/>
      <c r="YT10" s="10"/>
      <c r="YU10" s="10"/>
      <c r="YV10" s="10"/>
      <c r="YW10" s="10"/>
      <c r="YX10" s="10"/>
      <c r="YY10" s="10"/>
      <c r="YZ10" s="10"/>
      <c r="ZA10" s="10"/>
      <c r="ZB10" s="10"/>
      <c r="ZC10" s="10"/>
      <c r="ZD10" s="10"/>
      <c r="ZE10" s="10"/>
      <c r="ZF10" s="10"/>
      <c r="ZG10" s="10"/>
      <c r="ZH10" s="10"/>
      <c r="ZI10" s="10"/>
      <c r="ZJ10" s="10"/>
      <c r="ZK10" s="10"/>
      <c r="ZL10" s="10"/>
      <c r="ZM10" s="10"/>
      <c r="ZN10" s="10"/>
      <c r="ZO10" s="10"/>
      <c r="ZP10" s="10"/>
      <c r="ZQ10" s="10"/>
      <c r="ZR10" s="10"/>
      <c r="ZS10" s="10"/>
      <c r="ZT10" s="10"/>
      <c r="ZU10" s="10"/>
      <c r="ZV10" s="10"/>
      <c r="ZW10" s="10"/>
      <c r="ZX10" s="10"/>
      <c r="ZY10" s="10"/>
      <c r="ZZ10" s="10"/>
      <c r="AAA10" s="10"/>
      <c r="AAB10" s="10"/>
      <c r="AAC10" s="10"/>
      <c r="AAD10" s="10"/>
      <c r="AAE10" s="10"/>
      <c r="AAF10" s="10"/>
      <c r="AAG10" s="10"/>
      <c r="AAH10" s="10"/>
      <c r="AAI10" s="10"/>
      <c r="AAJ10" s="10"/>
      <c r="AAK10" s="10"/>
      <c r="AAL10" s="10"/>
      <c r="AAM10" s="10"/>
      <c r="AAN10" s="10"/>
      <c r="AAO10" s="10"/>
      <c r="AAP10" s="10"/>
      <c r="AAQ10" s="10"/>
      <c r="AAR10" s="10"/>
      <c r="AAS10" s="10"/>
      <c r="AAT10" s="10"/>
      <c r="AAU10" s="10"/>
      <c r="AAV10" s="10"/>
      <c r="AAW10" s="10"/>
      <c r="AAX10" s="10"/>
      <c r="AAY10" s="10"/>
      <c r="AAZ10" s="10"/>
      <c r="ABA10" s="10"/>
      <c r="ABB10" s="10"/>
      <c r="ABC10" s="10"/>
      <c r="ABD10" s="10"/>
      <c r="ABE10" s="10"/>
      <c r="ABF10" s="10"/>
      <c r="ABG10" s="10"/>
      <c r="ABH10" s="10"/>
      <c r="ABI10" s="10"/>
      <c r="ABJ10" s="10"/>
      <c r="ABK10" s="10"/>
      <c r="ABL10" s="10"/>
      <c r="ABM10" s="10"/>
      <c r="ABN10" s="10"/>
      <c r="ABO10" s="10"/>
      <c r="ABP10" s="10"/>
      <c r="ABQ10" s="10"/>
      <c r="ABR10" s="10"/>
      <c r="ABS10" s="10"/>
      <c r="ABT10" s="10"/>
      <c r="ABU10" s="10"/>
      <c r="ABV10" s="10"/>
      <c r="ABW10" s="10"/>
      <c r="ABX10" s="10"/>
      <c r="ABY10" s="10"/>
      <c r="ABZ10" s="10"/>
      <c r="ACA10" s="10"/>
      <c r="ACB10" s="10"/>
      <c r="ACC10" s="10"/>
      <c r="ACD10" s="10"/>
      <c r="ACE10" s="10"/>
      <c r="ACF10" s="10"/>
      <c r="ACG10" s="10"/>
      <c r="ACH10" s="10"/>
      <c r="ACI10" s="10"/>
      <c r="ACJ10" s="10"/>
      <c r="ACK10" s="10"/>
      <c r="ACL10" s="10"/>
      <c r="ACM10" s="10"/>
      <c r="ACN10" s="10"/>
      <c r="ACO10" s="10"/>
      <c r="ACP10" s="10"/>
      <c r="ACQ10" s="10"/>
      <c r="ACR10" s="10"/>
      <c r="ACS10" s="10"/>
      <c r="ACT10" s="10"/>
      <c r="ACU10" s="10"/>
      <c r="ACV10" s="10"/>
      <c r="ACW10" s="10"/>
      <c r="ACX10" s="10"/>
      <c r="ACY10" s="10"/>
      <c r="ACZ10" s="10"/>
      <c r="ADA10" s="10"/>
      <c r="ADB10" s="10"/>
      <c r="ADC10" s="10"/>
      <c r="ADD10" s="10"/>
      <c r="ADE10" s="10"/>
      <c r="ADF10" s="10"/>
      <c r="ADG10" s="10"/>
      <c r="ADH10" s="10"/>
      <c r="ADI10" s="10"/>
      <c r="ADJ10" s="10"/>
      <c r="ADK10" s="10"/>
      <c r="ADL10" s="10"/>
      <c r="ADM10" s="10"/>
      <c r="ADN10" s="10"/>
      <c r="ADO10" s="10"/>
      <c r="ADP10" s="10"/>
      <c r="ADQ10" s="10"/>
      <c r="ADR10" s="10"/>
      <c r="ADS10" s="10"/>
      <c r="ADT10" s="10"/>
      <c r="ADU10" s="10"/>
      <c r="ADV10" s="10"/>
      <c r="ADW10" s="10"/>
      <c r="ADX10" s="10"/>
      <c r="ADY10" s="10"/>
      <c r="ADZ10" s="10"/>
      <c r="AEA10" s="10"/>
      <c r="AEB10" s="10"/>
      <c r="AEC10" s="10"/>
      <c r="AED10" s="10"/>
      <c r="AEE10" s="10"/>
      <c r="AEF10" s="10"/>
      <c r="AEG10" s="10"/>
      <c r="AEH10" s="10"/>
      <c r="AEI10" s="10"/>
      <c r="AEJ10" s="10"/>
      <c r="AEK10" s="10"/>
      <c r="AEL10" s="10"/>
      <c r="AEM10" s="10"/>
      <c r="AEN10" s="10"/>
      <c r="AEO10" s="10"/>
      <c r="AEP10" s="10"/>
      <c r="AEQ10" s="10"/>
      <c r="AER10" s="10"/>
      <c r="AES10" s="10"/>
      <c r="AET10" s="10"/>
      <c r="AEU10" s="10"/>
      <c r="AEV10" s="10"/>
      <c r="AEW10" s="10"/>
      <c r="AEX10" s="10"/>
      <c r="AEY10" s="10"/>
      <c r="AEZ10" s="10"/>
      <c r="AFA10" s="10"/>
      <c r="AFB10" s="10"/>
      <c r="AFC10" s="10"/>
      <c r="AFD10" s="10"/>
      <c r="AFE10" s="10"/>
      <c r="AFF10" s="10"/>
      <c r="AFG10" s="10"/>
      <c r="AFH10" s="10"/>
      <c r="AFI10" s="10"/>
      <c r="AFJ10" s="10"/>
      <c r="AFK10" s="10"/>
      <c r="AFL10" s="10"/>
      <c r="AFM10" s="10"/>
      <c r="AFN10" s="10"/>
      <c r="AFO10" s="10"/>
      <c r="AFP10" s="10"/>
      <c r="AFQ10" s="10"/>
      <c r="AFR10" s="10"/>
      <c r="AFS10" s="10"/>
      <c r="AFT10" s="10"/>
      <c r="AFU10" s="10"/>
      <c r="AFV10" s="10"/>
      <c r="AFW10" s="10"/>
      <c r="AFX10" s="10"/>
      <c r="AFY10" s="10"/>
      <c r="AFZ10" s="10"/>
      <c r="AGA10" s="10"/>
      <c r="AGB10" s="10"/>
      <c r="AGC10" s="10"/>
      <c r="AGD10" s="10"/>
      <c r="AGE10" s="10"/>
      <c r="AGF10" s="10"/>
      <c r="AGG10" s="10"/>
      <c r="AGH10" s="10"/>
      <c r="AGI10" s="10"/>
      <c r="AGJ10" s="10"/>
      <c r="AGK10" s="10"/>
      <c r="AGL10" s="10"/>
      <c r="AGM10" s="10"/>
      <c r="AGN10" s="10"/>
      <c r="AGO10" s="10"/>
      <c r="AGP10" s="10"/>
      <c r="AGQ10" s="10"/>
      <c r="AGR10" s="10"/>
      <c r="AGS10" s="10"/>
      <c r="AGT10" s="10"/>
      <c r="AGU10" s="10"/>
      <c r="AGV10" s="10"/>
      <c r="AGW10" s="10"/>
      <c r="AGX10" s="10"/>
      <c r="AGY10" s="10"/>
      <c r="AGZ10" s="10"/>
      <c r="AHA10" s="10"/>
      <c r="AHB10" s="10"/>
      <c r="AHC10" s="10"/>
      <c r="AHD10" s="10"/>
      <c r="AHE10" s="10"/>
      <c r="AHF10" s="10"/>
      <c r="AHG10" s="10"/>
      <c r="AHH10" s="10"/>
      <c r="AHI10" s="10"/>
      <c r="AHJ10" s="10"/>
      <c r="AHK10" s="10"/>
      <c r="AHL10" s="10"/>
      <c r="AHM10" s="10"/>
      <c r="AHN10" s="10"/>
      <c r="AHO10" s="10"/>
      <c r="AHP10" s="10"/>
      <c r="AHQ10" s="10"/>
      <c r="AHR10" s="10"/>
      <c r="AHS10" s="10"/>
      <c r="AHT10" s="10"/>
      <c r="AHU10" s="10"/>
      <c r="AHV10" s="10"/>
      <c r="AHW10" s="10"/>
      <c r="AHX10" s="10"/>
      <c r="AHY10" s="10"/>
      <c r="AHZ10" s="10"/>
      <c r="AIA10" s="10"/>
      <c r="AIB10" s="10"/>
      <c r="AIC10" s="10"/>
      <c r="AID10" s="10"/>
      <c r="AIE10" s="10"/>
      <c r="AIF10" s="10"/>
      <c r="AIG10" s="10"/>
      <c r="AIH10" s="10"/>
      <c r="AII10" s="10"/>
      <c r="AIJ10" s="10"/>
      <c r="AIK10" s="10"/>
      <c r="AIL10" s="10"/>
      <c r="AIM10" s="10"/>
      <c r="AIN10" s="10"/>
      <c r="AIO10" s="10"/>
      <c r="AIP10" s="10"/>
      <c r="AIQ10" s="10"/>
      <c r="AIR10" s="10"/>
      <c r="AIS10" s="10"/>
      <c r="AIT10" s="10"/>
      <c r="AIU10" s="10"/>
      <c r="AIV10" s="10"/>
      <c r="AIW10" s="10"/>
      <c r="AIX10" s="10"/>
      <c r="AIY10" s="10"/>
      <c r="AIZ10" s="10"/>
      <c r="AJA10" s="10"/>
      <c r="AJB10" s="10"/>
      <c r="AJC10" s="10"/>
      <c r="AJD10" s="10"/>
      <c r="AJE10" s="10"/>
      <c r="AJF10" s="10"/>
      <c r="AJG10" s="10"/>
      <c r="AJH10" s="10"/>
      <c r="AJI10" s="10"/>
      <c r="AJJ10" s="10"/>
      <c r="AJK10" s="10"/>
      <c r="AJL10" s="10"/>
      <c r="AJM10" s="10"/>
      <c r="AJN10" s="10"/>
      <c r="AJO10" s="10"/>
      <c r="AJP10" s="10"/>
      <c r="AJQ10" s="10"/>
      <c r="AJR10" s="10"/>
      <c r="AJS10" s="10"/>
      <c r="AJT10" s="10"/>
      <c r="AJU10" s="10"/>
      <c r="AJV10" s="10"/>
      <c r="AJW10" s="10"/>
      <c r="AJX10" s="10"/>
      <c r="AJY10" s="10"/>
      <c r="AJZ10" s="10"/>
      <c r="AKA10" s="10"/>
      <c r="AKB10" s="10"/>
      <c r="AKC10" s="10"/>
      <c r="AKD10" s="10"/>
      <c r="AKE10" s="10"/>
      <c r="AKF10" s="10"/>
      <c r="AKG10" s="10"/>
      <c r="AKH10" s="10"/>
      <c r="AKI10" s="10"/>
      <c r="AKJ10" s="10"/>
      <c r="AKK10" s="10"/>
      <c r="AKL10" s="10"/>
      <c r="AKM10" s="10"/>
      <c r="AKN10" s="10"/>
      <c r="AKO10" s="10"/>
      <c r="AKP10" s="10"/>
      <c r="AKQ10" s="10"/>
      <c r="AKR10" s="10"/>
      <c r="AKS10" s="10"/>
      <c r="AKT10" s="10"/>
      <c r="AKU10" s="10"/>
      <c r="AKV10" s="10"/>
      <c r="AKW10" s="10"/>
      <c r="AKX10" s="10"/>
      <c r="AKY10" s="10"/>
      <c r="AKZ10" s="10"/>
      <c r="ALA10" s="10"/>
      <c r="ALB10" s="10"/>
      <c r="ALC10" s="10"/>
      <c r="ALD10" s="10"/>
      <c r="ALE10" s="10"/>
      <c r="ALF10" s="10"/>
      <c r="ALG10" s="10"/>
      <c r="ALH10" s="10"/>
      <c r="ALI10" s="10"/>
      <c r="ALJ10" s="10"/>
      <c r="ALK10" s="10"/>
      <c r="ALL10" s="10"/>
      <c r="ALM10" s="10"/>
      <c r="ALN10" s="10"/>
      <c r="ALO10" s="10"/>
      <c r="ALP10" s="10"/>
      <c r="ALQ10" s="10"/>
      <c r="ALR10" s="10"/>
      <c r="ALS10" s="10"/>
      <c r="ALT10" s="10"/>
      <c r="ALU10" s="10"/>
      <c r="ALV10" s="10"/>
      <c r="ALW10" s="10"/>
      <c r="ALX10" s="10"/>
      <c r="ALY10" s="10"/>
      <c r="ALZ10" s="10"/>
      <c r="AMA10" s="10"/>
      <c r="AMB10" s="10"/>
      <c r="AMC10" s="10"/>
      <c r="AMD10" s="10"/>
    </row>
    <row r="11" spans="1:1018" s="12" customFormat="1" ht="30" customHeight="1" x14ac:dyDescent="0.35">
      <c r="A11" s="13" t="s">
        <v>41</v>
      </c>
      <c r="B11" s="54"/>
      <c r="C11" s="54"/>
      <c r="D11" s="55"/>
      <c r="E11" s="56"/>
      <c r="F11" s="14"/>
      <c r="G11" s="14">
        <f>SUM(G12:G14)</f>
        <v>0</v>
      </c>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c r="IV11" s="10"/>
      <c r="IW11" s="10"/>
      <c r="IX11" s="10"/>
      <c r="IY11" s="10"/>
      <c r="IZ11" s="10"/>
      <c r="JA11" s="10"/>
      <c r="JB11" s="10"/>
      <c r="JC11" s="10"/>
      <c r="JD11" s="10"/>
      <c r="JE11" s="10"/>
      <c r="JF11" s="10"/>
      <c r="JG11" s="10"/>
      <c r="JH11" s="10"/>
      <c r="JI11" s="10"/>
      <c r="JJ11" s="10"/>
      <c r="JK11" s="10"/>
      <c r="JL11" s="10"/>
      <c r="JM11" s="10"/>
      <c r="JN11" s="10"/>
      <c r="JO11" s="10"/>
      <c r="JP11" s="10"/>
      <c r="JQ11" s="10"/>
      <c r="JR11" s="10"/>
      <c r="JS11" s="10"/>
      <c r="JT11" s="10"/>
      <c r="JU11" s="10"/>
      <c r="JV11" s="10"/>
      <c r="JW11" s="10"/>
      <c r="JX11" s="10"/>
      <c r="JY11" s="10"/>
      <c r="JZ11" s="10"/>
      <c r="KA11" s="10"/>
      <c r="KB11" s="10"/>
      <c r="KC11" s="10"/>
      <c r="KD11" s="10"/>
      <c r="KE11" s="10"/>
      <c r="KF11" s="10"/>
      <c r="KG11" s="10"/>
      <c r="KH11" s="10"/>
      <c r="KI11" s="10"/>
      <c r="KJ11" s="10"/>
      <c r="KK11" s="10"/>
      <c r="KL11" s="10"/>
      <c r="KM11" s="10"/>
      <c r="KN11" s="10"/>
      <c r="KO11" s="10"/>
      <c r="KP11" s="10"/>
      <c r="KQ11" s="10"/>
      <c r="KR11" s="10"/>
      <c r="KS11" s="10"/>
      <c r="KT11" s="10"/>
      <c r="KU11" s="10"/>
      <c r="KV11" s="10"/>
      <c r="KW11" s="10"/>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c r="LY11" s="10"/>
      <c r="LZ11" s="10"/>
      <c r="MA11" s="10"/>
      <c r="MB11" s="10"/>
      <c r="MC11" s="10"/>
      <c r="MD11" s="10"/>
      <c r="ME11" s="10"/>
      <c r="MF11" s="10"/>
      <c r="MG11" s="10"/>
      <c r="MH11" s="10"/>
      <c r="MI11" s="10"/>
      <c r="MJ11" s="10"/>
      <c r="MK11" s="10"/>
      <c r="ML11" s="10"/>
      <c r="MM11" s="10"/>
      <c r="MN11" s="10"/>
      <c r="MO11" s="10"/>
      <c r="MP11" s="10"/>
      <c r="MQ11" s="10"/>
      <c r="MR11" s="10"/>
      <c r="MS11" s="10"/>
      <c r="MT11" s="10"/>
      <c r="MU11" s="10"/>
      <c r="MV11" s="10"/>
      <c r="MW11" s="10"/>
      <c r="MX11" s="10"/>
      <c r="MY11" s="10"/>
      <c r="MZ11" s="10"/>
      <c r="NA11" s="10"/>
      <c r="NB11" s="10"/>
      <c r="NC11" s="10"/>
      <c r="ND11" s="10"/>
      <c r="NE11" s="10"/>
      <c r="NF11" s="10"/>
      <c r="NG11" s="10"/>
      <c r="NH11" s="10"/>
      <c r="NI11" s="10"/>
      <c r="NJ11" s="10"/>
      <c r="NK11" s="10"/>
      <c r="NL11" s="10"/>
      <c r="NM11" s="10"/>
      <c r="NN11" s="10"/>
      <c r="NO11" s="10"/>
      <c r="NP11" s="10"/>
      <c r="NQ11" s="10"/>
      <c r="NR11" s="10"/>
      <c r="NS11" s="10"/>
      <c r="NT11" s="10"/>
      <c r="NU11" s="10"/>
      <c r="NV11" s="10"/>
      <c r="NW11" s="10"/>
      <c r="NX11" s="10"/>
      <c r="NY11" s="10"/>
      <c r="NZ11" s="10"/>
      <c r="OA11" s="10"/>
      <c r="OB11" s="10"/>
      <c r="OC11" s="10"/>
      <c r="OD11" s="10"/>
      <c r="OE11" s="10"/>
      <c r="OF11" s="10"/>
      <c r="OG11" s="10"/>
      <c r="OH11" s="10"/>
      <c r="OI11" s="10"/>
      <c r="OJ11" s="10"/>
      <c r="OK11" s="10"/>
      <c r="OL11" s="10"/>
      <c r="OM11" s="10"/>
      <c r="ON11" s="10"/>
      <c r="OO11" s="10"/>
      <c r="OP11" s="10"/>
      <c r="OQ11" s="10"/>
      <c r="OR11" s="10"/>
      <c r="OS11" s="10"/>
      <c r="OT11" s="10"/>
      <c r="OU11" s="10"/>
      <c r="OV11" s="10"/>
      <c r="OW11" s="10"/>
      <c r="OX11" s="10"/>
      <c r="OY11" s="10"/>
      <c r="OZ11" s="10"/>
      <c r="PA11" s="10"/>
      <c r="PB11" s="10"/>
      <c r="PC11" s="10"/>
      <c r="PD11" s="10"/>
      <c r="PE11" s="10"/>
      <c r="PF11" s="10"/>
      <c r="PG11" s="10"/>
      <c r="PH11" s="10"/>
      <c r="PI11" s="10"/>
      <c r="PJ11" s="10"/>
      <c r="PK11" s="10"/>
      <c r="PL11" s="10"/>
      <c r="PM11" s="10"/>
      <c r="PN11" s="10"/>
      <c r="PO11" s="10"/>
      <c r="PP11" s="10"/>
      <c r="PQ11" s="10"/>
      <c r="PR11" s="10"/>
      <c r="PS11" s="10"/>
      <c r="PT11" s="10"/>
      <c r="PU11" s="10"/>
      <c r="PV11" s="10"/>
      <c r="PW11" s="10"/>
      <c r="PX11" s="10"/>
      <c r="PY11" s="10"/>
      <c r="PZ11" s="10"/>
      <c r="QA11" s="10"/>
      <c r="QB11" s="10"/>
      <c r="QC11" s="10"/>
      <c r="QD11" s="10"/>
      <c r="QE11" s="10"/>
      <c r="QF11" s="10"/>
      <c r="QG11" s="10"/>
      <c r="QH11" s="10"/>
      <c r="QI11" s="10"/>
      <c r="QJ11" s="10"/>
      <c r="QK11" s="10"/>
      <c r="QL11" s="10"/>
      <c r="QM11" s="10"/>
      <c r="QN11" s="10"/>
      <c r="QO11" s="10"/>
      <c r="QP11" s="10"/>
      <c r="QQ11" s="10"/>
      <c r="QR11" s="10"/>
      <c r="QS11" s="10"/>
      <c r="QT11" s="10"/>
      <c r="QU11" s="10"/>
      <c r="QV11" s="10"/>
      <c r="QW11" s="10"/>
      <c r="QX11" s="10"/>
      <c r="QY11" s="10"/>
      <c r="QZ11" s="10"/>
      <c r="RA11" s="10"/>
      <c r="RB11" s="10"/>
      <c r="RC11" s="10"/>
      <c r="RD11" s="10"/>
      <c r="RE11" s="10"/>
      <c r="RF11" s="10"/>
      <c r="RG11" s="10"/>
      <c r="RH11" s="10"/>
      <c r="RI11" s="10"/>
      <c r="RJ11" s="10"/>
      <c r="RK11" s="10"/>
      <c r="RL11" s="10"/>
      <c r="RM11" s="10"/>
      <c r="RN11" s="10"/>
      <c r="RO11" s="10"/>
      <c r="RP11" s="10"/>
      <c r="RQ11" s="10"/>
      <c r="RR11" s="10"/>
      <c r="RS11" s="10"/>
      <c r="RT11" s="10"/>
      <c r="RU11" s="10"/>
      <c r="RV11" s="10"/>
      <c r="RW11" s="10"/>
      <c r="RX11" s="10"/>
      <c r="RY11" s="10"/>
      <c r="RZ11" s="10"/>
      <c r="SA11" s="10"/>
      <c r="SB11" s="10"/>
      <c r="SC11" s="10"/>
      <c r="SD11" s="10"/>
      <c r="SE11" s="10"/>
      <c r="SF11" s="10"/>
      <c r="SG11" s="10"/>
      <c r="SH11" s="10"/>
      <c r="SI11" s="10"/>
      <c r="SJ11" s="10"/>
      <c r="SK11" s="10"/>
      <c r="SL11" s="10"/>
      <c r="SM11" s="10"/>
      <c r="SN11" s="10"/>
      <c r="SO11" s="10"/>
      <c r="SP11" s="10"/>
      <c r="SQ11" s="10"/>
      <c r="SR11" s="10"/>
      <c r="SS11" s="10"/>
      <c r="ST11" s="10"/>
      <c r="SU11" s="10"/>
      <c r="SV11" s="10"/>
      <c r="SW11" s="10"/>
      <c r="SX11" s="10"/>
      <c r="SY11" s="10"/>
      <c r="SZ11" s="10"/>
      <c r="TA11" s="10"/>
      <c r="TB11" s="10"/>
      <c r="TC11" s="10"/>
      <c r="TD11" s="10"/>
      <c r="TE11" s="10"/>
      <c r="TF11" s="10"/>
      <c r="TG11" s="10"/>
      <c r="TH11" s="10"/>
      <c r="TI11" s="10"/>
      <c r="TJ11" s="10"/>
      <c r="TK11" s="10"/>
      <c r="TL11" s="10"/>
      <c r="TM11" s="10"/>
      <c r="TN11" s="10"/>
      <c r="TO11" s="10"/>
      <c r="TP11" s="10"/>
      <c r="TQ11" s="10"/>
      <c r="TR11" s="10"/>
      <c r="TS11" s="10"/>
      <c r="TT11" s="10"/>
      <c r="TU11" s="10"/>
      <c r="TV11" s="10"/>
      <c r="TW11" s="10"/>
      <c r="TX11" s="10"/>
      <c r="TY11" s="10"/>
      <c r="TZ11" s="10"/>
      <c r="UA11" s="10"/>
      <c r="UB11" s="10"/>
      <c r="UC11" s="10"/>
      <c r="UD11" s="10"/>
      <c r="UE11" s="10"/>
      <c r="UF11" s="10"/>
      <c r="UG11" s="10"/>
      <c r="UH11" s="10"/>
      <c r="UI11" s="10"/>
      <c r="UJ11" s="10"/>
      <c r="UK11" s="10"/>
      <c r="UL11" s="10"/>
      <c r="UM11" s="10"/>
      <c r="UN11" s="10"/>
      <c r="UO11" s="10"/>
      <c r="UP11" s="10"/>
      <c r="UQ11" s="10"/>
      <c r="UR11" s="10"/>
      <c r="US11" s="10"/>
      <c r="UT11" s="10"/>
      <c r="UU11" s="10"/>
      <c r="UV11" s="10"/>
      <c r="UW11" s="10"/>
      <c r="UX11" s="10"/>
      <c r="UY11" s="10"/>
      <c r="UZ11" s="10"/>
      <c r="VA11" s="10"/>
      <c r="VB11" s="10"/>
      <c r="VC11" s="10"/>
      <c r="VD11" s="10"/>
      <c r="VE11" s="10"/>
      <c r="VF11" s="10"/>
      <c r="VG11" s="10"/>
      <c r="VH11" s="10"/>
      <c r="VI11" s="10"/>
      <c r="VJ11" s="10"/>
      <c r="VK11" s="10"/>
      <c r="VL11" s="10"/>
      <c r="VM11" s="10"/>
      <c r="VN11" s="10"/>
      <c r="VO11" s="10"/>
      <c r="VP11" s="10"/>
      <c r="VQ11" s="10"/>
      <c r="VR11" s="10"/>
      <c r="VS11" s="10"/>
      <c r="VT11" s="10"/>
      <c r="VU11" s="10"/>
      <c r="VV11" s="10"/>
      <c r="VW11" s="10"/>
      <c r="VX11" s="10"/>
      <c r="VY11" s="10"/>
      <c r="VZ11" s="10"/>
      <c r="WA11" s="10"/>
      <c r="WB11" s="10"/>
      <c r="WC11" s="10"/>
      <c r="WD11" s="10"/>
      <c r="WE11" s="10"/>
      <c r="WF11" s="10"/>
      <c r="WG11" s="10"/>
      <c r="WH11" s="10"/>
      <c r="WI11" s="10"/>
      <c r="WJ11" s="10"/>
      <c r="WK11" s="10"/>
      <c r="WL11" s="10"/>
      <c r="WM11" s="10"/>
      <c r="WN11" s="10"/>
      <c r="WO11" s="10"/>
      <c r="WP11" s="10"/>
      <c r="WQ11" s="10"/>
      <c r="WR11" s="10"/>
      <c r="WS11" s="10"/>
      <c r="WT11" s="10"/>
      <c r="WU11" s="10"/>
      <c r="WV11" s="10"/>
      <c r="WW11" s="10"/>
      <c r="WX11" s="10"/>
      <c r="WY11" s="10"/>
      <c r="WZ11" s="10"/>
      <c r="XA11" s="10"/>
      <c r="XB11" s="10"/>
      <c r="XC11" s="10"/>
      <c r="XD11" s="10"/>
      <c r="XE11" s="10"/>
      <c r="XF11" s="10"/>
      <c r="XG11" s="10"/>
      <c r="XH11" s="10"/>
      <c r="XI11" s="10"/>
      <c r="XJ11" s="10"/>
      <c r="XK11" s="10"/>
      <c r="XL11" s="10"/>
      <c r="XM11" s="10"/>
      <c r="XN11" s="10"/>
      <c r="XO11" s="10"/>
      <c r="XP11" s="10"/>
      <c r="XQ11" s="10"/>
      <c r="XR11" s="10"/>
      <c r="XS11" s="10"/>
      <c r="XT11" s="10"/>
      <c r="XU11" s="10"/>
      <c r="XV11" s="10"/>
      <c r="XW11" s="10"/>
      <c r="XX11" s="10"/>
      <c r="XY11" s="10"/>
      <c r="XZ11" s="10"/>
      <c r="YA11" s="10"/>
      <c r="YB11" s="10"/>
      <c r="YC11" s="10"/>
      <c r="YD11" s="10"/>
      <c r="YE11" s="10"/>
      <c r="YF11" s="10"/>
      <c r="YG11" s="10"/>
      <c r="YH11" s="10"/>
      <c r="YI11" s="10"/>
      <c r="YJ11" s="10"/>
      <c r="YK11" s="10"/>
      <c r="YL11" s="10"/>
      <c r="YM11" s="10"/>
      <c r="YN11" s="10"/>
      <c r="YO11" s="10"/>
      <c r="YP11" s="10"/>
      <c r="YQ11" s="10"/>
      <c r="YR11" s="10"/>
      <c r="YS11" s="10"/>
      <c r="YT11" s="10"/>
      <c r="YU11" s="10"/>
      <c r="YV11" s="10"/>
      <c r="YW11" s="10"/>
      <c r="YX11" s="10"/>
      <c r="YY11" s="10"/>
      <c r="YZ11" s="10"/>
      <c r="ZA11" s="10"/>
      <c r="ZB11" s="10"/>
      <c r="ZC11" s="10"/>
      <c r="ZD11" s="10"/>
      <c r="ZE11" s="10"/>
      <c r="ZF11" s="10"/>
      <c r="ZG11" s="10"/>
      <c r="ZH11" s="10"/>
      <c r="ZI11" s="10"/>
      <c r="ZJ11" s="10"/>
      <c r="ZK11" s="10"/>
      <c r="ZL11" s="10"/>
      <c r="ZM11" s="10"/>
      <c r="ZN11" s="10"/>
      <c r="ZO11" s="10"/>
      <c r="ZP11" s="10"/>
      <c r="ZQ11" s="10"/>
      <c r="ZR11" s="10"/>
      <c r="ZS11" s="10"/>
      <c r="ZT11" s="10"/>
      <c r="ZU11" s="10"/>
      <c r="ZV11" s="10"/>
      <c r="ZW11" s="10"/>
      <c r="ZX11" s="10"/>
      <c r="ZY11" s="10"/>
      <c r="ZZ11" s="10"/>
      <c r="AAA11" s="10"/>
      <c r="AAB11" s="10"/>
      <c r="AAC11" s="10"/>
      <c r="AAD11" s="10"/>
      <c r="AAE11" s="10"/>
      <c r="AAF11" s="10"/>
      <c r="AAG11" s="10"/>
      <c r="AAH11" s="10"/>
      <c r="AAI11" s="10"/>
      <c r="AAJ11" s="10"/>
      <c r="AAK11" s="10"/>
      <c r="AAL11" s="10"/>
      <c r="AAM11" s="10"/>
      <c r="AAN11" s="10"/>
      <c r="AAO11" s="10"/>
      <c r="AAP11" s="10"/>
      <c r="AAQ11" s="10"/>
      <c r="AAR11" s="10"/>
      <c r="AAS11" s="10"/>
      <c r="AAT11" s="10"/>
      <c r="AAU11" s="10"/>
      <c r="AAV11" s="10"/>
      <c r="AAW11" s="10"/>
      <c r="AAX11" s="10"/>
      <c r="AAY11" s="10"/>
      <c r="AAZ11" s="10"/>
      <c r="ABA11" s="10"/>
      <c r="ABB11" s="10"/>
      <c r="ABC11" s="10"/>
      <c r="ABD11" s="10"/>
      <c r="ABE11" s="10"/>
      <c r="ABF11" s="10"/>
      <c r="ABG11" s="10"/>
      <c r="ABH11" s="10"/>
      <c r="ABI11" s="10"/>
      <c r="ABJ11" s="10"/>
      <c r="ABK11" s="10"/>
      <c r="ABL11" s="10"/>
      <c r="ABM11" s="10"/>
      <c r="ABN11" s="10"/>
      <c r="ABO11" s="10"/>
      <c r="ABP11" s="10"/>
      <c r="ABQ11" s="10"/>
      <c r="ABR11" s="10"/>
      <c r="ABS11" s="10"/>
      <c r="ABT11" s="10"/>
      <c r="ABU11" s="10"/>
      <c r="ABV11" s="10"/>
      <c r="ABW11" s="10"/>
      <c r="ABX11" s="10"/>
      <c r="ABY11" s="10"/>
      <c r="ABZ11" s="10"/>
      <c r="ACA11" s="10"/>
      <c r="ACB11" s="10"/>
      <c r="ACC11" s="10"/>
      <c r="ACD11" s="10"/>
      <c r="ACE11" s="10"/>
      <c r="ACF11" s="10"/>
      <c r="ACG11" s="10"/>
      <c r="ACH11" s="10"/>
      <c r="ACI11" s="10"/>
      <c r="ACJ11" s="10"/>
      <c r="ACK11" s="10"/>
      <c r="ACL11" s="10"/>
      <c r="ACM11" s="10"/>
      <c r="ACN11" s="10"/>
      <c r="ACO11" s="10"/>
      <c r="ACP11" s="10"/>
      <c r="ACQ11" s="10"/>
      <c r="ACR11" s="10"/>
      <c r="ACS11" s="10"/>
      <c r="ACT11" s="10"/>
      <c r="ACU11" s="10"/>
      <c r="ACV11" s="10"/>
      <c r="ACW11" s="10"/>
      <c r="ACX11" s="10"/>
      <c r="ACY11" s="10"/>
      <c r="ACZ11" s="10"/>
      <c r="ADA11" s="10"/>
      <c r="ADB11" s="10"/>
      <c r="ADC11" s="10"/>
      <c r="ADD11" s="10"/>
      <c r="ADE11" s="10"/>
      <c r="ADF11" s="10"/>
      <c r="ADG11" s="10"/>
      <c r="ADH11" s="10"/>
      <c r="ADI11" s="10"/>
      <c r="ADJ11" s="10"/>
      <c r="ADK11" s="10"/>
      <c r="ADL11" s="10"/>
      <c r="ADM11" s="10"/>
      <c r="ADN11" s="10"/>
      <c r="ADO11" s="10"/>
      <c r="ADP11" s="10"/>
      <c r="ADQ11" s="10"/>
      <c r="ADR11" s="10"/>
      <c r="ADS11" s="10"/>
      <c r="ADT11" s="10"/>
      <c r="ADU11" s="10"/>
      <c r="ADV11" s="10"/>
      <c r="ADW11" s="10"/>
      <c r="ADX11" s="10"/>
      <c r="ADY11" s="10"/>
      <c r="ADZ11" s="10"/>
      <c r="AEA11" s="10"/>
      <c r="AEB11" s="10"/>
      <c r="AEC11" s="10"/>
      <c r="AED11" s="10"/>
      <c r="AEE11" s="10"/>
      <c r="AEF11" s="10"/>
      <c r="AEG11" s="10"/>
      <c r="AEH11" s="10"/>
      <c r="AEI11" s="10"/>
      <c r="AEJ11" s="10"/>
      <c r="AEK11" s="10"/>
      <c r="AEL11" s="10"/>
      <c r="AEM11" s="10"/>
      <c r="AEN11" s="10"/>
      <c r="AEO11" s="10"/>
      <c r="AEP11" s="10"/>
      <c r="AEQ11" s="10"/>
      <c r="AER11" s="10"/>
      <c r="AES11" s="10"/>
      <c r="AET11" s="10"/>
      <c r="AEU11" s="10"/>
      <c r="AEV11" s="10"/>
      <c r="AEW11" s="10"/>
      <c r="AEX11" s="10"/>
      <c r="AEY11" s="10"/>
      <c r="AEZ11" s="10"/>
      <c r="AFA11" s="10"/>
      <c r="AFB11" s="10"/>
      <c r="AFC11" s="10"/>
      <c r="AFD11" s="10"/>
      <c r="AFE11" s="10"/>
      <c r="AFF11" s="10"/>
      <c r="AFG11" s="10"/>
      <c r="AFH11" s="10"/>
      <c r="AFI11" s="10"/>
      <c r="AFJ11" s="10"/>
      <c r="AFK11" s="10"/>
      <c r="AFL11" s="10"/>
      <c r="AFM11" s="10"/>
      <c r="AFN11" s="10"/>
      <c r="AFO11" s="10"/>
      <c r="AFP11" s="10"/>
      <c r="AFQ11" s="10"/>
      <c r="AFR11" s="10"/>
      <c r="AFS11" s="10"/>
      <c r="AFT11" s="10"/>
      <c r="AFU11" s="10"/>
      <c r="AFV11" s="10"/>
      <c r="AFW11" s="10"/>
      <c r="AFX11" s="10"/>
      <c r="AFY11" s="10"/>
      <c r="AFZ11" s="10"/>
      <c r="AGA11" s="10"/>
      <c r="AGB11" s="10"/>
      <c r="AGC11" s="10"/>
      <c r="AGD11" s="10"/>
      <c r="AGE11" s="10"/>
      <c r="AGF11" s="10"/>
      <c r="AGG11" s="10"/>
      <c r="AGH11" s="10"/>
      <c r="AGI11" s="10"/>
      <c r="AGJ11" s="10"/>
      <c r="AGK11" s="10"/>
      <c r="AGL11" s="10"/>
      <c r="AGM11" s="10"/>
      <c r="AGN11" s="10"/>
      <c r="AGO11" s="10"/>
      <c r="AGP11" s="10"/>
      <c r="AGQ11" s="10"/>
      <c r="AGR11" s="10"/>
      <c r="AGS11" s="10"/>
      <c r="AGT11" s="10"/>
      <c r="AGU11" s="10"/>
      <c r="AGV11" s="10"/>
      <c r="AGW11" s="10"/>
      <c r="AGX11" s="10"/>
      <c r="AGY11" s="10"/>
      <c r="AGZ11" s="10"/>
      <c r="AHA11" s="10"/>
      <c r="AHB11" s="10"/>
      <c r="AHC11" s="10"/>
      <c r="AHD11" s="10"/>
      <c r="AHE11" s="10"/>
      <c r="AHF11" s="10"/>
      <c r="AHG11" s="10"/>
      <c r="AHH11" s="10"/>
      <c r="AHI11" s="10"/>
      <c r="AHJ11" s="10"/>
      <c r="AHK11" s="10"/>
      <c r="AHL11" s="10"/>
      <c r="AHM11" s="10"/>
      <c r="AHN11" s="10"/>
      <c r="AHO11" s="10"/>
      <c r="AHP11" s="10"/>
      <c r="AHQ11" s="10"/>
      <c r="AHR11" s="10"/>
      <c r="AHS11" s="10"/>
      <c r="AHT11" s="10"/>
      <c r="AHU11" s="10"/>
      <c r="AHV11" s="10"/>
      <c r="AHW11" s="10"/>
      <c r="AHX11" s="10"/>
      <c r="AHY11" s="10"/>
      <c r="AHZ11" s="10"/>
      <c r="AIA11" s="10"/>
      <c r="AIB11" s="10"/>
      <c r="AIC11" s="10"/>
      <c r="AID11" s="10"/>
      <c r="AIE11" s="10"/>
      <c r="AIF11" s="10"/>
      <c r="AIG11" s="10"/>
      <c r="AIH11" s="10"/>
      <c r="AII11" s="10"/>
      <c r="AIJ11" s="10"/>
      <c r="AIK11" s="10"/>
      <c r="AIL11" s="10"/>
      <c r="AIM11" s="10"/>
      <c r="AIN11" s="10"/>
      <c r="AIO11" s="10"/>
      <c r="AIP11" s="10"/>
      <c r="AIQ11" s="10"/>
      <c r="AIR11" s="10"/>
      <c r="AIS11" s="10"/>
      <c r="AIT11" s="10"/>
      <c r="AIU11" s="10"/>
      <c r="AIV11" s="10"/>
      <c r="AIW11" s="10"/>
      <c r="AIX11" s="10"/>
      <c r="AIY11" s="10"/>
      <c r="AIZ11" s="10"/>
      <c r="AJA11" s="10"/>
      <c r="AJB11" s="10"/>
      <c r="AJC11" s="10"/>
      <c r="AJD11" s="10"/>
      <c r="AJE11" s="10"/>
      <c r="AJF11" s="10"/>
      <c r="AJG11" s="10"/>
      <c r="AJH11" s="10"/>
      <c r="AJI11" s="10"/>
      <c r="AJJ11" s="10"/>
      <c r="AJK11" s="10"/>
      <c r="AJL11" s="10"/>
      <c r="AJM11" s="10"/>
      <c r="AJN11" s="10"/>
      <c r="AJO11" s="10"/>
      <c r="AJP11" s="10"/>
      <c r="AJQ11" s="10"/>
      <c r="AJR11" s="10"/>
      <c r="AJS11" s="10"/>
      <c r="AJT11" s="10"/>
      <c r="AJU11" s="10"/>
      <c r="AJV11" s="10"/>
      <c r="AJW11" s="10"/>
      <c r="AJX11" s="10"/>
      <c r="AJY11" s="10"/>
      <c r="AJZ11" s="10"/>
      <c r="AKA11" s="10"/>
      <c r="AKB11" s="10"/>
      <c r="AKC11" s="10"/>
      <c r="AKD11" s="10"/>
      <c r="AKE11" s="10"/>
      <c r="AKF11" s="10"/>
      <c r="AKG11" s="10"/>
      <c r="AKH11" s="10"/>
      <c r="AKI11" s="10"/>
      <c r="AKJ11" s="10"/>
      <c r="AKK11" s="10"/>
      <c r="AKL11" s="10"/>
      <c r="AKM11" s="10"/>
      <c r="AKN11" s="10"/>
      <c r="AKO11" s="10"/>
      <c r="AKP11" s="10"/>
      <c r="AKQ11" s="10"/>
      <c r="AKR11" s="10"/>
      <c r="AKS11" s="10"/>
      <c r="AKT11" s="10"/>
      <c r="AKU11" s="10"/>
      <c r="AKV11" s="10"/>
      <c r="AKW11" s="10"/>
      <c r="AKX11" s="10"/>
      <c r="AKY11" s="10"/>
      <c r="AKZ11" s="10"/>
      <c r="ALA11" s="10"/>
      <c r="ALB11" s="10"/>
      <c r="ALC11" s="10"/>
      <c r="ALD11" s="10"/>
      <c r="ALE11" s="10"/>
      <c r="ALF11" s="10"/>
      <c r="ALG11" s="10"/>
      <c r="ALH11" s="10"/>
      <c r="ALI11" s="10"/>
      <c r="ALJ11" s="10"/>
      <c r="ALK11" s="10"/>
      <c r="ALL11" s="10"/>
      <c r="ALM11" s="10"/>
      <c r="ALN11" s="10"/>
      <c r="ALO11" s="10"/>
      <c r="ALP11" s="10"/>
      <c r="ALQ11" s="10"/>
      <c r="ALR11" s="10"/>
      <c r="ALS11" s="10"/>
      <c r="ALT11" s="10"/>
      <c r="ALU11" s="10"/>
      <c r="ALV11" s="10"/>
      <c r="ALW11" s="10"/>
      <c r="ALX11" s="10"/>
      <c r="ALY11" s="10"/>
      <c r="ALZ11" s="10"/>
      <c r="AMA11" s="10"/>
      <c r="AMB11" s="10"/>
      <c r="AMC11" s="10"/>
      <c r="AMD11" s="10"/>
    </row>
    <row r="12" spans="1:1018" s="12" customFormat="1" ht="30" customHeight="1" x14ac:dyDescent="0.35">
      <c r="A12" s="15"/>
      <c r="B12" s="16" t="s">
        <v>7</v>
      </c>
      <c r="C12" s="57" t="s">
        <v>42</v>
      </c>
      <c r="D12" s="58" t="s">
        <v>9</v>
      </c>
      <c r="E12" s="58">
        <v>1</v>
      </c>
      <c r="F12" s="59">
        <v>0</v>
      </c>
      <c r="G12" s="60">
        <v>0</v>
      </c>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c r="IW12" s="10"/>
      <c r="IX12" s="10"/>
      <c r="IY12" s="10"/>
      <c r="IZ12" s="10"/>
      <c r="JA12" s="10"/>
      <c r="JB12" s="10"/>
      <c r="JC12" s="10"/>
      <c r="JD12" s="10"/>
      <c r="JE12" s="10"/>
      <c r="JF12" s="10"/>
      <c r="JG12" s="10"/>
      <c r="JH12" s="10"/>
      <c r="JI12" s="10"/>
      <c r="JJ12" s="10"/>
      <c r="JK12" s="10"/>
      <c r="JL12" s="10"/>
      <c r="JM12" s="10"/>
      <c r="JN12" s="10"/>
      <c r="JO12" s="10"/>
      <c r="JP12" s="10"/>
      <c r="JQ12" s="10"/>
      <c r="JR12" s="10"/>
      <c r="JS12" s="10"/>
      <c r="JT12" s="10"/>
      <c r="JU12" s="10"/>
      <c r="JV12" s="10"/>
      <c r="JW12" s="10"/>
      <c r="JX12" s="10"/>
      <c r="JY12" s="10"/>
      <c r="JZ12" s="10"/>
      <c r="KA12" s="10"/>
      <c r="KB12" s="10"/>
      <c r="KC12" s="10"/>
      <c r="KD12" s="10"/>
      <c r="KE12" s="10"/>
      <c r="KF12" s="10"/>
      <c r="KG12" s="10"/>
      <c r="KH12" s="10"/>
      <c r="KI12" s="10"/>
      <c r="KJ12" s="10"/>
      <c r="KK12" s="10"/>
      <c r="KL12" s="10"/>
      <c r="KM12" s="10"/>
      <c r="KN12" s="10"/>
      <c r="KO12" s="10"/>
      <c r="KP12" s="10"/>
      <c r="KQ12" s="10"/>
      <c r="KR12" s="10"/>
      <c r="KS12" s="10"/>
      <c r="KT12" s="10"/>
      <c r="KU12" s="10"/>
      <c r="KV12" s="10"/>
      <c r="KW12" s="10"/>
      <c r="KX12" s="10"/>
      <c r="KY12" s="10"/>
      <c r="KZ12" s="10"/>
      <c r="LA12" s="10"/>
      <c r="LB12" s="10"/>
      <c r="LC12" s="10"/>
      <c r="LD12" s="10"/>
      <c r="LE12" s="10"/>
      <c r="LF12" s="10"/>
      <c r="LG12" s="10"/>
      <c r="LH12" s="10"/>
      <c r="LI12" s="10"/>
      <c r="LJ12" s="10"/>
      <c r="LK12" s="10"/>
      <c r="LL12" s="10"/>
      <c r="LM12" s="10"/>
      <c r="LN12" s="10"/>
      <c r="LO12" s="10"/>
      <c r="LP12" s="10"/>
      <c r="LQ12" s="10"/>
      <c r="LR12" s="10"/>
      <c r="LS12" s="10"/>
      <c r="LT12" s="10"/>
      <c r="LU12" s="10"/>
      <c r="LV12" s="10"/>
      <c r="LW12" s="10"/>
      <c r="LX12" s="10"/>
      <c r="LY12" s="10"/>
      <c r="LZ12" s="10"/>
      <c r="MA12" s="10"/>
      <c r="MB12" s="10"/>
      <c r="MC12" s="10"/>
      <c r="MD12" s="10"/>
      <c r="ME12" s="10"/>
      <c r="MF12" s="10"/>
      <c r="MG12" s="10"/>
      <c r="MH12" s="10"/>
      <c r="MI12" s="10"/>
      <c r="MJ12" s="10"/>
      <c r="MK12" s="10"/>
      <c r="ML12" s="10"/>
      <c r="MM12" s="10"/>
      <c r="MN12" s="10"/>
      <c r="MO12" s="10"/>
      <c r="MP12" s="10"/>
      <c r="MQ12" s="10"/>
      <c r="MR12" s="10"/>
      <c r="MS12" s="10"/>
      <c r="MT12" s="10"/>
      <c r="MU12" s="10"/>
      <c r="MV12" s="10"/>
      <c r="MW12" s="10"/>
      <c r="MX12" s="10"/>
      <c r="MY12" s="10"/>
      <c r="MZ12" s="10"/>
      <c r="NA12" s="10"/>
      <c r="NB12" s="10"/>
      <c r="NC12" s="10"/>
      <c r="ND12" s="10"/>
      <c r="NE12" s="10"/>
      <c r="NF12" s="10"/>
      <c r="NG12" s="10"/>
      <c r="NH12" s="10"/>
      <c r="NI12" s="10"/>
      <c r="NJ12" s="10"/>
      <c r="NK12" s="10"/>
      <c r="NL12" s="10"/>
      <c r="NM12" s="10"/>
      <c r="NN12" s="10"/>
      <c r="NO12" s="10"/>
      <c r="NP12" s="10"/>
      <c r="NQ12" s="10"/>
      <c r="NR12" s="10"/>
      <c r="NS12" s="10"/>
      <c r="NT12" s="10"/>
      <c r="NU12" s="10"/>
      <c r="NV12" s="10"/>
      <c r="NW12" s="10"/>
      <c r="NX12" s="10"/>
      <c r="NY12" s="10"/>
      <c r="NZ12" s="10"/>
      <c r="OA12" s="10"/>
      <c r="OB12" s="10"/>
      <c r="OC12" s="10"/>
      <c r="OD12" s="10"/>
      <c r="OE12" s="10"/>
      <c r="OF12" s="10"/>
      <c r="OG12" s="10"/>
      <c r="OH12" s="10"/>
      <c r="OI12" s="10"/>
      <c r="OJ12" s="10"/>
      <c r="OK12" s="10"/>
      <c r="OL12" s="10"/>
      <c r="OM12" s="10"/>
      <c r="ON12" s="10"/>
      <c r="OO12" s="10"/>
      <c r="OP12" s="10"/>
      <c r="OQ12" s="10"/>
      <c r="OR12" s="10"/>
      <c r="OS12" s="10"/>
      <c r="OT12" s="10"/>
      <c r="OU12" s="10"/>
      <c r="OV12" s="10"/>
      <c r="OW12" s="10"/>
      <c r="OX12" s="10"/>
      <c r="OY12" s="10"/>
      <c r="OZ12" s="10"/>
      <c r="PA12" s="10"/>
      <c r="PB12" s="10"/>
      <c r="PC12" s="10"/>
      <c r="PD12" s="10"/>
      <c r="PE12" s="10"/>
      <c r="PF12" s="10"/>
      <c r="PG12" s="10"/>
      <c r="PH12" s="10"/>
      <c r="PI12" s="10"/>
      <c r="PJ12" s="10"/>
      <c r="PK12" s="10"/>
      <c r="PL12" s="10"/>
      <c r="PM12" s="10"/>
      <c r="PN12" s="10"/>
      <c r="PO12" s="10"/>
      <c r="PP12" s="10"/>
      <c r="PQ12" s="10"/>
      <c r="PR12" s="10"/>
      <c r="PS12" s="10"/>
      <c r="PT12" s="10"/>
      <c r="PU12" s="10"/>
      <c r="PV12" s="10"/>
      <c r="PW12" s="10"/>
      <c r="PX12" s="10"/>
      <c r="PY12" s="10"/>
      <c r="PZ12" s="10"/>
      <c r="QA12" s="10"/>
      <c r="QB12" s="10"/>
      <c r="QC12" s="10"/>
      <c r="QD12" s="10"/>
      <c r="QE12" s="10"/>
      <c r="QF12" s="10"/>
      <c r="QG12" s="10"/>
      <c r="QH12" s="10"/>
      <c r="QI12" s="10"/>
      <c r="QJ12" s="10"/>
      <c r="QK12" s="10"/>
      <c r="QL12" s="10"/>
      <c r="QM12" s="10"/>
      <c r="QN12" s="10"/>
      <c r="QO12" s="10"/>
      <c r="QP12" s="10"/>
      <c r="QQ12" s="10"/>
      <c r="QR12" s="10"/>
      <c r="QS12" s="10"/>
      <c r="QT12" s="10"/>
      <c r="QU12" s="10"/>
      <c r="QV12" s="10"/>
      <c r="QW12" s="10"/>
      <c r="QX12" s="10"/>
      <c r="QY12" s="10"/>
      <c r="QZ12" s="10"/>
      <c r="RA12" s="10"/>
      <c r="RB12" s="10"/>
      <c r="RC12" s="10"/>
      <c r="RD12" s="10"/>
      <c r="RE12" s="10"/>
      <c r="RF12" s="10"/>
      <c r="RG12" s="10"/>
      <c r="RH12" s="10"/>
      <c r="RI12" s="10"/>
      <c r="RJ12" s="10"/>
      <c r="RK12" s="10"/>
      <c r="RL12" s="10"/>
      <c r="RM12" s="10"/>
      <c r="RN12" s="10"/>
      <c r="RO12" s="10"/>
      <c r="RP12" s="10"/>
      <c r="RQ12" s="10"/>
      <c r="RR12" s="10"/>
      <c r="RS12" s="10"/>
      <c r="RT12" s="10"/>
      <c r="RU12" s="10"/>
      <c r="RV12" s="10"/>
      <c r="RW12" s="10"/>
      <c r="RX12" s="10"/>
      <c r="RY12" s="10"/>
      <c r="RZ12" s="10"/>
      <c r="SA12" s="10"/>
      <c r="SB12" s="10"/>
      <c r="SC12" s="10"/>
      <c r="SD12" s="10"/>
      <c r="SE12" s="10"/>
      <c r="SF12" s="10"/>
      <c r="SG12" s="10"/>
      <c r="SH12" s="10"/>
      <c r="SI12" s="10"/>
      <c r="SJ12" s="10"/>
      <c r="SK12" s="10"/>
      <c r="SL12" s="10"/>
      <c r="SM12" s="10"/>
      <c r="SN12" s="10"/>
      <c r="SO12" s="10"/>
      <c r="SP12" s="10"/>
      <c r="SQ12" s="10"/>
      <c r="SR12" s="10"/>
      <c r="SS12" s="10"/>
      <c r="ST12" s="10"/>
      <c r="SU12" s="10"/>
      <c r="SV12" s="10"/>
      <c r="SW12" s="10"/>
      <c r="SX12" s="10"/>
      <c r="SY12" s="10"/>
      <c r="SZ12" s="10"/>
      <c r="TA12" s="10"/>
      <c r="TB12" s="10"/>
      <c r="TC12" s="10"/>
      <c r="TD12" s="10"/>
      <c r="TE12" s="10"/>
      <c r="TF12" s="10"/>
      <c r="TG12" s="10"/>
      <c r="TH12" s="10"/>
      <c r="TI12" s="10"/>
      <c r="TJ12" s="10"/>
      <c r="TK12" s="10"/>
      <c r="TL12" s="10"/>
      <c r="TM12" s="10"/>
      <c r="TN12" s="10"/>
      <c r="TO12" s="10"/>
      <c r="TP12" s="10"/>
      <c r="TQ12" s="10"/>
      <c r="TR12" s="10"/>
      <c r="TS12" s="10"/>
      <c r="TT12" s="10"/>
      <c r="TU12" s="10"/>
      <c r="TV12" s="10"/>
      <c r="TW12" s="10"/>
      <c r="TX12" s="10"/>
      <c r="TY12" s="10"/>
      <c r="TZ12" s="10"/>
      <c r="UA12" s="10"/>
      <c r="UB12" s="10"/>
      <c r="UC12" s="10"/>
      <c r="UD12" s="10"/>
      <c r="UE12" s="10"/>
      <c r="UF12" s="10"/>
      <c r="UG12" s="10"/>
      <c r="UH12" s="10"/>
      <c r="UI12" s="10"/>
      <c r="UJ12" s="10"/>
      <c r="UK12" s="10"/>
      <c r="UL12" s="10"/>
      <c r="UM12" s="10"/>
      <c r="UN12" s="10"/>
      <c r="UO12" s="10"/>
      <c r="UP12" s="10"/>
      <c r="UQ12" s="10"/>
      <c r="UR12" s="10"/>
      <c r="US12" s="10"/>
      <c r="UT12" s="10"/>
      <c r="UU12" s="10"/>
      <c r="UV12" s="10"/>
      <c r="UW12" s="10"/>
      <c r="UX12" s="10"/>
      <c r="UY12" s="10"/>
      <c r="UZ12" s="10"/>
      <c r="VA12" s="10"/>
      <c r="VB12" s="10"/>
      <c r="VC12" s="10"/>
      <c r="VD12" s="10"/>
      <c r="VE12" s="10"/>
      <c r="VF12" s="10"/>
      <c r="VG12" s="10"/>
      <c r="VH12" s="10"/>
      <c r="VI12" s="10"/>
      <c r="VJ12" s="10"/>
      <c r="VK12" s="10"/>
      <c r="VL12" s="10"/>
      <c r="VM12" s="10"/>
      <c r="VN12" s="10"/>
      <c r="VO12" s="10"/>
      <c r="VP12" s="10"/>
      <c r="VQ12" s="10"/>
      <c r="VR12" s="10"/>
      <c r="VS12" s="10"/>
      <c r="VT12" s="10"/>
      <c r="VU12" s="10"/>
      <c r="VV12" s="10"/>
      <c r="VW12" s="10"/>
      <c r="VX12" s="10"/>
      <c r="VY12" s="10"/>
      <c r="VZ12" s="10"/>
      <c r="WA12" s="10"/>
      <c r="WB12" s="10"/>
      <c r="WC12" s="10"/>
      <c r="WD12" s="10"/>
      <c r="WE12" s="10"/>
      <c r="WF12" s="10"/>
      <c r="WG12" s="10"/>
      <c r="WH12" s="10"/>
      <c r="WI12" s="10"/>
      <c r="WJ12" s="10"/>
      <c r="WK12" s="10"/>
      <c r="WL12" s="10"/>
      <c r="WM12" s="10"/>
      <c r="WN12" s="10"/>
      <c r="WO12" s="10"/>
      <c r="WP12" s="10"/>
      <c r="WQ12" s="10"/>
      <c r="WR12" s="10"/>
      <c r="WS12" s="10"/>
      <c r="WT12" s="10"/>
      <c r="WU12" s="10"/>
      <c r="WV12" s="10"/>
      <c r="WW12" s="10"/>
      <c r="WX12" s="10"/>
      <c r="WY12" s="10"/>
      <c r="WZ12" s="10"/>
      <c r="XA12" s="10"/>
      <c r="XB12" s="10"/>
      <c r="XC12" s="10"/>
      <c r="XD12" s="10"/>
      <c r="XE12" s="10"/>
      <c r="XF12" s="10"/>
      <c r="XG12" s="10"/>
      <c r="XH12" s="10"/>
      <c r="XI12" s="10"/>
      <c r="XJ12" s="10"/>
      <c r="XK12" s="10"/>
      <c r="XL12" s="10"/>
      <c r="XM12" s="10"/>
      <c r="XN12" s="10"/>
      <c r="XO12" s="10"/>
      <c r="XP12" s="10"/>
      <c r="XQ12" s="10"/>
      <c r="XR12" s="10"/>
      <c r="XS12" s="10"/>
      <c r="XT12" s="10"/>
      <c r="XU12" s="10"/>
      <c r="XV12" s="10"/>
      <c r="XW12" s="10"/>
      <c r="XX12" s="10"/>
      <c r="XY12" s="10"/>
      <c r="XZ12" s="10"/>
      <c r="YA12" s="10"/>
      <c r="YB12" s="10"/>
      <c r="YC12" s="10"/>
      <c r="YD12" s="10"/>
      <c r="YE12" s="10"/>
      <c r="YF12" s="10"/>
      <c r="YG12" s="10"/>
      <c r="YH12" s="10"/>
      <c r="YI12" s="10"/>
      <c r="YJ12" s="10"/>
      <c r="YK12" s="10"/>
      <c r="YL12" s="10"/>
      <c r="YM12" s="10"/>
      <c r="YN12" s="10"/>
      <c r="YO12" s="10"/>
      <c r="YP12" s="10"/>
      <c r="YQ12" s="10"/>
      <c r="YR12" s="10"/>
      <c r="YS12" s="10"/>
      <c r="YT12" s="10"/>
      <c r="YU12" s="10"/>
      <c r="YV12" s="10"/>
      <c r="YW12" s="10"/>
      <c r="YX12" s="10"/>
      <c r="YY12" s="10"/>
      <c r="YZ12" s="10"/>
      <c r="ZA12" s="10"/>
      <c r="ZB12" s="10"/>
      <c r="ZC12" s="10"/>
      <c r="ZD12" s="10"/>
      <c r="ZE12" s="10"/>
      <c r="ZF12" s="10"/>
      <c r="ZG12" s="10"/>
      <c r="ZH12" s="10"/>
      <c r="ZI12" s="10"/>
      <c r="ZJ12" s="10"/>
      <c r="ZK12" s="10"/>
      <c r="ZL12" s="10"/>
      <c r="ZM12" s="10"/>
      <c r="ZN12" s="10"/>
      <c r="ZO12" s="10"/>
      <c r="ZP12" s="10"/>
      <c r="ZQ12" s="10"/>
      <c r="ZR12" s="10"/>
      <c r="ZS12" s="10"/>
      <c r="ZT12" s="10"/>
      <c r="ZU12" s="10"/>
      <c r="ZV12" s="10"/>
      <c r="ZW12" s="10"/>
      <c r="ZX12" s="10"/>
      <c r="ZY12" s="10"/>
      <c r="ZZ12" s="10"/>
      <c r="AAA12" s="10"/>
      <c r="AAB12" s="10"/>
      <c r="AAC12" s="10"/>
      <c r="AAD12" s="10"/>
      <c r="AAE12" s="10"/>
      <c r="AAF12" s="10"/>
      <c r="AAG12" s="10"/>
      <c r="AAH12" s="10"/>
      <c r="AAI12" s="10"/>
      <c r="AAJ12" s="10"/>
      <c r="AAK12" s="10"/>
      <c r="AAL12" s="10"/>
      <c r="AAM12" s="10"/>
      <c r="AAN12" s="10"/>
      <c r="AAO12" s="10"/>
      <c r="AAP12" s="10"/>
      <c r="AAQ12" s="10"/>
      <c r="AAR12" s="10"/>
      <c r="AAS12" s="10"/>
      <c r="AAT12" s="10"/>
      <c r="AAU12" s="10"/>
      <c r="AAV12" s="10"/>
      <c r="AAW12" s="10"/>
      <c r="AAX12" s="10"/>
      <c r="AAY12" s="10"/>
      <c r="AAZ12" s="10"/>
      <c r="ABA12" s="10"/>
      <c r="ABB12" s="10"/>
      <c r="ABC12" s="10"/>
      <c r="ABD12" s="10"/>
      <c r="ABE12" s="10"/>
      <c r="ABF12" s="10"/>
      <c r="ABG12" s="10"/>
      <c r="ABH12" s="10"/>
      <c r="ABI12" s="10"/>
      <c r="ABJ12" s="10"/>
      <c r="ABK12" s="10"/>
      <c r="ABL12" s="10"/>
      <c r="ABM12" s="10"/>
      <c r="ABN12" s="10"/>
      <c r="ABO12" s="10"/>
      <c r="ABP12" s="10"/>
      <c r="ABQ12" s="10"/>
      <c r="ABR12" s="10"/>
      <c r="ABS12" s="10"/>
      <c r="ABT12" s="10"/>
      <c r="ABU12" s="10"/>
      <c r="ABV12" s="10"/>
      <c r="ABW12" s="10"/>
      <c r="ABX12" s="10"/>
      <c r="ABY12" s="10"/>
      <c r="ABZ12" s="10"/>
      <c r="ACA12" s="10"/>
      <c r="ACB12" s="10"/>
      <c r="ACC12" s="10"/>
      <c r="ACD12" s="10"/>
      <c r="ACE12" s="10"/>
      <c r="ACF12" s="10"/>
      <c r="ACG12" s="10"/>
      <c r="ACH12" s="10"/>
      <c r="ACI12" s="10"/>
      <c r="ACJ12" s="10"/>
      <c r="ACK12" s="10"/>
      <c r="ACL12" s="10"/>
      <c r="ACM12" s="10"/>
      <c r="ACN12" s="10"/>
      <c r="ACO12" s="10"/>
      <c r="ACP12" s="10"/>
      <c r="ACQ12" s="10"/>
      <c r="ACR12" s="10"/>
      <c r="ACS12" s="10"/>
      <c r="ACT12" s="10"/>
      <c r="ACU12" s="10"/>
      <c r="ACV12" s="10"/>
      <c r="ACW12" s="10"/>
      <c r="ACX12" s="10"/>
      <c r="ACY12" s="10"/>
      <c r="ACZ12" s="10"/>
      <c r="ADA12" s="10"/>
      <c r="ADB12" s="10"/>
      <c r="ADC12" s="10"/>
      <c r="ADD12" s="10"/>
      <c r="ADE12" s="10"/>
      <c r="ADF12" s="10"/>
      <c r="ADG12" s="10"/>
      <c r="ADH12" s="10"/>
      <c r="ADI12" s="10"/>
      <c r="ADJ12" s="10"/>
      <c r="ADK12" s="10"/>
      <c r="ADL12" s="10"/>
      <c r="ADM12" s="10"/>
      <c r="ADN12" s="10"/>
      <c r="ADO12" s="10"/>
      <c r="ADP12" s="10"/>
      <c r="ADQ12" s="10"/>
      <c r="ADR12" s="10"/>
      <c r="ADS12" s="10"/>
      <c r="ADT12" s="10"/>
      <c r="ADU12" s="10"/>
      <c r="ADV12" s="10"/>
      <c r="ADW12" s="10"/>
      <c r="ADX12" s="10"/>
      <c r="ADY12" s="10"/>
      <c r="ADZ12" s="10"/>
      <c r="AEA12" s="10"/>
      <c r="AEB12" s="10"/>
      <c r="AEC12" s="10"/>
      <c r="AED12" s="10"/>
      <c r="AEE12" s="10"/>
      <c r="AEF12" s="10"/>
      <c r="AEG12" s="10"/>
      <c r="AEH12" s="10"/>
      <c r="AEI12" s="10"/>
      <c r="AEJ12" s="10"/>
      <c r="AEK12" s="10"/>
      <c r="AEL12" s="10"/>
      <c r="AEM12" s="10"/>
      <c r="AEN12" s="10"/>
      <c r="AEO12" s="10"/>
      <c r="AEP12" s="10"/>
      <c r="AEQ12" s="10"/>
      <c r="AER12" s="10"/>
      <c r="AES12" s="10"/>
      <c r="AET12" s="10"/>
      <c r="AEU12" s="10"/>
      <c r="AEV12" s="10"/>
      <c r="AEW12" s="10"/>
      <c r="AEX12" s="10"/>
      <c r="AEY12" s="10"/>
      <c r="AEZ12" s="10"/>
      <c r="AFA12" s="10"/>
      <c r="AFB12" s="10"/>
      <c r="AFC12" s="10"/>
      <c r="AFD12" s="10"/>
      <c r="AFE12" s="10"/>
      <c r="AFF12" s="10"/>
      <c r="AFG12" s="10"/>
      <c r="AFH12" s="10"/>
      <c r="AFI12" s="10"/>
      <c r="AFJ12" s="10"/>
      <c r="AFK12" s="10"/>
      <c r="AFL12" s="10"/>
      <c r="AFM12" s="10"/>
      <c r="AFN12" s="10"/>
      <c r="AFO12" s="10"/>
      <c r="AFP12" s="10"/>
      <c r="AFQ12" s="10"/>
      <c r="AFR12" s="10"/>
      <c r="AFS12" s="10"/>
      <c r="AFT12" s="10"/>
      <c r="AFU12" s="10"/>
      <c r="AFV12" s="10"/>
      <c r="AFW12" s="10"/>
      <c r="AFX12" s="10"/>
      <c r="AFY12" s="10"/>
      <c r="AFZ12" s="10"/>
      <c r="AGA12" s="10"/>
      <c r="AGB12" s="10"/>
      <c r="AGC12" s="10"/>
      <c r="AGD12" s="10"/>
      <c r="AGE12" s="10"/>
      <c r="AGF12" s="10"/>
      <c r="AGG12" s="10"/>
      <c r="AGH12" s="10"/>
      <c r="AGI12" s="10"/>
      <c r="AGJ12" s="10"/>
      <c r="AGK12" s="10"/>
      <c r="AGL12" s="10"/>
      <c r="AGM12" s="10"/>
      <c r="AGN12" s="10"/>
      <c r="AGO12" s="10"/>
      <c r="AGP12" s="10"/>
      <c r="AGQ12" s="10"/>
      <c r="AGR12" s="10"/>
      <c r="AGS12" s="10"/>
      <c r="AGT12" s="10"/>
      <c r="AGU12" s="10"/>
      <c r="AGV12" s="10"/>
      <c r="AGW12" s="10"/>
      <c r="AGX12" s="10"/>
      <c r="AGY12" s="10"/>
      <c r="AGZ12" s="10"/>
      <c r="AHA12" s="10"/>
      <c r="AHB12" s="10"/>
      <c r="AHC12" s="10"/>
      <c r="AHD12" s="10"/>
      <c r="AHE12" s="10"/>
      <c r="AHF12" s="10"/>
      <c r="AHG12" s="10"/>
      <c r="AHH12" s="10"/>
      <c r="AHI12" s="10"/>
      <c r="AHJ12" s="10"/>
      <c r="AHK12" s="10"/>
      <c r="AHL12" s="10"/>
      <c r="AHM12" s="10"/>
      <c r="AHN12" s="10"/>
      <c r="AHO12" s="10"/>
      <c r="AHP12" s="10"/>
      <c r="AHQ12" s="10"/>
      <c r="AHR12" s="10"/>
      <c r="AHS12" s="10"/>
      <c r="AHT12" s="10"/>
      <c r="AHU12" s="10"/>
      <c r="AHV12" s="10"/>
      <c r="AHW12" s="10"/>
      <c r="AHX12" s="10"/>
      <c r="AHY12" s="10"/>
      <c r="AHZ12" s="10"/>
      <c r="AIA12" s="10"/>
      <c r="AIB12" s="10"/>
      <c r="AIC12" s="10"/>
      <c r="AID12" s="10"/>
      <c r="AIE12" s="10"/>
      <c r="AIF12" s="10"/>
      <c r="AIG12" s="10"/>
      <c r="AIH12" s="10"/>
      <c r="AII12" s="10"/>
      <c r="AIJ12" s="10"/>
      <c r="AIK12" s="10"/>
      <c r="AIL12" s="10"/>
      <c r="AIM12" s="10"/>
      <c r="AIN12" s="10"/>
      <c r="AIO12" s="10"/>
      <c r="AIP12" s="10"/>
      <c r="AIQ12" s="10"/>
      <c r="AIR12" s="10"/>
      <c r="AIS12" s="10"/>
      <c r="AIT12" s="10"/>
      <c r="AIU12" s="10"/>
      <c r="AIV12" s="10"/>
      <c r="AIW12" s="10"/>
      <c r="AIX12" s="10"/>
      <c r="AIY12" s="10"/>
      <c r="AIZ12" s="10"/>
      <c r="AJA12" s="10"/>
      <c r="AJB12" s="10"/>
      <c r="AJC12" s="10"/>
      <c r="AJD12" s="10"/>
      <c r="AJE12" s="10"/>
      <c r="AJF12" s="10"/>
      <c r="AJG12" s="10"/>
      <c r="AJH12" s="10"/>
      <c r="AJI12" s="10"/>
      <c r="AJJ12" s="10"/>
      <c r="AJK12" s="10"/>
      <c r="AJL12" s="10"/>
      <c r="AJM12" s="10"/>
      <c r="AJN12" s="10"/>
      <c r="AJO12" s="10"/>
      <c r="AJP12" s="10"/>
      <c r="AJQ12" s="10"/>
      <c r="AJR12" s="10"/>
      <c r="AJS12" s="10"/>
      <c r="AJT12" s="10"/>
      <c r="AJU12" s="10"/>
      <c r="AJV12" s="10"/>
      <c r="AJW12" s="10"/>
      <c r="AJX12" s="10"/>
      <c r="AJY12" s="10"/>
      <c r="AJZ12" s="10"/>
      <c r="AKA12" s="10"/>
      <c r="AKB12" s="10"/>
      <c r="AKC12" s="10"/>
      <c r="AKD12" s="10"/>
      <c r="AKE12" s="10"/>
      <c r="AKF12" s="10"/>
      <c r="AKG12" s="10"/>
      <c r="AKH12" s="10"/>
      <c r="AKI12" s="10"/>
      <c r="AKJ12" s="10"/>
      <c r="AKK12" s="10"/>
      <c r="AKL12" s="10"/>
      <c r="AKM12" s="10"/>
      <c r="AKN12" s="10"/>
      <c r="AKO12" s="10"/>
      <c r="AKP12" s="10"/>
      <c r="AKQ12" s="10"/>
      <c r="AKR12" s="10"/>
      <c r="AKS12" s="10"/>
      <c r="AKT12" s="10"/>
      <c r="AKU12" s="10"/>
      <c r="AKV12" s="10"/>
      <c r="AKW12" s="10"/>
      <c r="AKX12" s="10"/>
      <c r="AKY12" s="10"/>
      <c r="AKZ12" s="10"/>
      <c r="ALA12" s="10"/>
      <c r="ALB12" s="10"/>
      <c r="ALC12" s="10"/>
      <c r="ALD12" s="10"/>
      <c r="ALE12" s="10"/>
      <c r="ALF12" s="10"/>
      <c r="ALG12" s="10"/>
      <c r="ALH12" s="10"/>
      <c r="ALI12" s="10"/>
      <c r="ALJ12" s="10"/>
      <c r="ALK12" s="10"/>
      <c r="ALL12" s="10"/>
      <c r="ALM12" s="10"/>
      <c r="ALN12" s="10"/>
      <c r="ALO12" s="10"/>
      <c r="ALP12" s="10"/>
      <c r="ALQ12" s="10"/>
      <c r="ALR12" s="10"/>
      <c r="ALS12" s="10"/>
      <c r="ALT12" s="10"/>
      <c r="ALU12" s="10"/>
      <c r="ALV12" s="10"/>
      <c r="ALW12" s="10"/>
      <c r="ALX12" s="10"/>
      <c r="ALY12" s="10"/>
      <c r="ALZ12" s="10"/>
      <c r="AMA12" s="10"/>
      <c r="AMB12" s="10"/>
      <c r="AMC12" s="10"/>
      <c r="AMD12" s="10"/>
    </row>
    <row r="13" spans="1:1018" s="12" customFormat="1" ht="29.15" customHeight="1" x14ac:dyDescent="0.35">
      <c r="A13" s="84"/>
      <c r="B13" s="86" t="s">
        <v>7</v>
      </c>
      <c r="C13" s="17" t="s">
        <v>90</v>
      </c>
      <c r="D13" s="18" t="s">
        <v>6</v>
      </c>
      <c r="E13" s="18">
        <v>1</v>
      </c>
      <c r="F13" s="61">
        <v>0</v>
      </c>
      <c r="G13" s="62">
        <v>0</v>
      </c>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c r="KC13" s="10"/>
      <c r="KD13" s="10"/>
      <c r="KE13" s="10"/>
      <c r="KF13" s="10"/>
      <c r="KG13" s="10"/>
      <c r="KH13" s="10"/>
      <c r="KI13" s="10"/>
      <c r="KJ13" s="10"/>
      <c r="KK13" s="10"/>
      <c r="KL13" s="10"/>
      <c r="KM13" s="10"/>
      <c r="KN13" s="10"/>
      <c r="KO13" s="10"/>
      <c r="KP13" s="10"/>
      <c r="KQ13" s="10"/>
      <c r="KR13" s="10"/>
      <c r="KS13" s="10"/>
      <c r="KT13" s="10"/>
      <c r="KU13" s="10"/>
      <c r="KV13" s="10"/>
      <c r="KW13" s="10"/>
      <c r="KX13" s="10"/>
      <c r="KY13" s="10"/>
      <c r="KZ13" s="10"/>
      <c r="LA13" s="10"/>
      <c r="LB13" s="10"/>
      <c r="LC13" s="10"/>
      <c r="LD13" s="10"/>
      <c r="LE13" s="10"/>
      <c r="LF13" s="10"/>
      <c r="LG13" s="10"/>
      <c r="LH13" s="10"/>
      <c r="LI13" s="10"/>
      <c r="LJ13" s="10"/>
      <c r="LK13" s="10"/>
      <c r="LL13" s="10"/>
      <c r="LM13" s="10"/>
      <c r="LN13" s="10"/>
      <c r="LO13" s="10"/>
      <c r="LP13" s="10"/>
      <c r="LQ13" s="10"/>
      <c r="LR13" s="10"/>
      <c r="LS13" s="10"/>
      <c r="LT13" s="10"/>
      <c r="LU13" s="10"/>
      <c r="LV13" s="10"/>
      <c r="LW13" s="10"/>
      <c r="LX13" s="10"/>
      <c r="LY13" s="10"/>
      <c r="LZ13" s="10"/>
      <c r="MA13" s="10"/>
      <c r="MB13" s="10"/>
      <c r="MC13" s="10"/>
      <c r="MD13" s="10"/>
      <c r="ME13" s="10"/>
      <c r="MF13" s="10"/>
      <c r="MG13" s="10"/>
      <c r="MH13" s="10"/>
      <c r="MI13" s="10"/>
      <c r="MJ13" s="10"/>
      <c r="MK13" s="10"/>
      <c r="ML13" s="10"/>
      <c r="MM13" s="10"/>
      <c r="MN13" s="10"/>
      <c r="MO13" s="10"/>
      <c r="MP13" s="10"/>
      <c r="MQ13" s="10"/>
      <c r="MR13" s="10"/>
      <c r="MS13" s="10"/>
      <c r="MT13" s="10"/>
      <c r="MU13" s="10"/>
      <c r="MV13" s="10"/>
      <c r="MW13" s="10"/>
      <c r="MX13" s="10"/>
      <c r="MY13" s="10"/>
      <c r="MZ13" s="10"/>
      <c r="NA13" s="10"/>
      <c r="NB13" s="10"/>
      <c r="NC13" s="10"/>
      <c r="ND13" s="10"/>
      <c r="NE13" s="10"/>
      <c r="NF13" s="10"/>
      <c r="NG13" s="10"/>
      <c r="NH13" s="10"/>
      <c r="NI13" s="10"/>
      <c r="NJ13" s="10"/>
      <c r="NK13" s="10"/>
      <c r="NL13" s="10"/>
      <c r="NM13" s="10"/>
      <c r="NN13" s="10"/>
      <c r="NO13" s="10"/>
      <c r="NP13" s="10"/>
      <c r="NQ13" s="10"/>
      <c r="NR13" s="10"/>
      <c r="NS13" s="10"/>
      <c r="NT13" s="10"/>
      <c r="NU13" s="10"/>
      <c r="NV13" s="10"/>
      <c r="NW13" s="10"/>
      <c r="NX13" s="10"/>
      <c r="NY13" s="10"/>
      <c r="NZ13" s="10"/>
      <c r="OA13" s="10"/>
      <c r="OB13" s="10"/>
      <c r="OC13" s="10"/>
      <c r="OD13" s="10"/>
      <c r="OE13" s="10"/>
      <c r="OF13" s="10"/>
      <c r="OG13" s="10"/>
      <c r="OH13" s="10"/>
      <c r="OI13" s="10"/>
      <c r="OJ13" s="10"/>
      <c r="OK13" s="10"/>
      <c r="OL13" s="10"/>
      <c r="OM13" s="10"/>
      <c r="ON13" s="10"/>
      <c r="OO13" s="10"/>
      <c r="OP13" s="10"/>
      <c r="OQ13" s="10"/>
      <c r="OR13" s="10"/>
      <c r="OS13" s="10"/>
      <c r="OT13" s="10"/>
      <c r="OU13" s="10"/>
      <c r="OV13" s="10"/>
      <c r="OW13" s="10"/>
      <c r="OX13" s="10"/>
      <c r="OY13" s="10"/>
      <c r="OZ13" s="10"/>
      <c r="PA13" s="10"/>
      <c r="PB13" s="10"/>
      <c r="PC13" s="10"/>
      <c r="PD13" s="10"/>
      <c r="PE13" s="10"/>
      <c r="PF13" s="10"/>
      <c r="PG13" s="10"/>
      <c r="PH13" s="10"/>
      <c r="PI13" s="10"/>
      <c r="PJ13" s="10"/>
      <c r="PK13" s="10"/>
      <c r="PL13" s="10"/>
      <c r="PM13" s="10"/>
      <c r="PN13" s="10"/>
      <c r="PO13" s="10"/>
      <c r="PP13" s="10"/>
      <c r="PQ13" s="10"/>
      <c r="PR13" s="10"/>
      <c r="PS13" s="10"/>
      <c r="PT13" s="10"/>
      <c r="PU13" s="10"/>
      <c r="PV13" s="10"/>
      <c r="PW13" s="10"/>
      <c r="PX13" s="10"/>
      <c r="PY13" s="10"/>
      <c r="PZ13" s="10"/>
      <c r="QA13" s="10"/>
      <c r="QB13" s="10"/>
      <c r="QC13" s="10"/>
      <c r="QD13" s="10"/>
      <c r="QE13" s="10"/>
      <c r="QF13" s="10"/>
      <c r="QG13" s="10"/>
      <c r="QH13" s="10"/>
      <c r="QI13" s="10"/>
      <c r="QJ13" s="10"/>
      <c r="QK13" s="10"/>
      <c r="QL13" s="10"/>
      <c r="QM13" s="10"/>
      <c r="QN13" s="10"/>
      <c r="QO13" s="10"/>
      <c r="QP13" s="10"/>
      <c r="QQ13" s="10"/>
      <c r="QR13" s="10"/>
      <c r="QS13" s="10"/>
      <c r="QT13" s="10"/>
      <c r="QU13" s="10"/>
      <c r="QV13" s="10"/>
      <c r="QW13" s="10"/>
      <c r="QX13" s="10"/>
      <c r="QY13" s="10"/>
      <c r="QZ13" s="10"/>
      <c r="RA13" s="10"/>
      <c r="RB13" s="10"/>
      <c r="RC13" s="10"/>
      <c r="RD13" s="10"/>
      <c r="RE13" s="10"/>
      <c r="RF13" s="10"/>
      <c r="RG13" s="10"/>
      <c r="RH13" s="10"/>
      <c r="RI13" s="10"/>
      <c r="RJ13" s="10"/>
      <c r="RK13" s="10"/>
      <c r="RL13" s="10"/>
      <c r="RM13" s="10"/>
      <c r="RN13" s="10"/>
      <c r="RO13" s="10"/>
      <c r="RP13" s="10"/>
      <c r="RQ13" s="10"/>
      <c r="RR13" s="10"/>
      <c r="RS13" s="10"/>
      <c r="RT13" s="10"/>
      <c r="RU13" s="10"/>
      <c r="RV13" s="10"/>
      <c r="RW13" s="10"/>
      <c r="RX13" s="10"/>
      <c r="RY13" s="10"/>
      <c r="RZ13" s="10"/>
      <c r="SA13" s="10"/>
      <c r="SB13" s="10"/>
      <c r="SC13" s="10"/>
      <c r="SD13" s="10"/>
      <c r="SE13" s="10"/>
      <c r="SF13" s="10"/>
      <c r="SG13" s="10"/>
      <c r="SH13" s="10"/>
      <c r="SI13" s="10"/>
      <c r="SJ13" s="10"/>
      <c r="SK13" s="10"/>
      <c r="SL13" s="10"/>
      <c r="SM13" s="10"/>
      <c r="SN13" s="10"/>
      <c r="SO13" s="10"/>
      <c r="SP13" s="10"/>
      <c r="SQ13" s="10"/>
      <c r="SR13" s="10"/>
      <c r="SS13" s="10"/>
      <c r="ST13" s="10"/>
      <c r="SU13" s="10"/>
      <c r="SV13" s="10"/>
      <c r="SW13" s="10"/>
      <c r="SX13" s="10"/>
      <c r="SY13" s="10"/>
      <c r="SZ13" s="10"/>
      <c r="TA13" s="10"/>
      <c r="TB13" s="10"/>
      <c r="TC13" s="10"/>
      <c r="TD13" s="10"/>
      <c r="TE13" s="10"/>
      <c r="TF13" s="10"/>
      <c r="TG13" s="10"/>
      <c r="TH13" s="10"/>
      <c r="TI13" s="10"/>
      <c r="TJ13" s="10"/>
      <c r="TK13" s="10"/>
      <c r="TL13" s="10"/>
      <c r="TM13" s="10"/>
      <c r="TN13" s="10"/>
      <c r="TO13" s="10"/>
      <c r="TP13" s="10"/>
      <c r="TQ13" s="10"/>
      <c r="TR13" s="10"/>
      <c r="TS13" s="10"/>
      <c r="TT13" s="10"/>
      <c r="TU13" s="10"/>
      <c r="TV13" s="10"/>
      <c r="TW13" s="10"/>
      <c r="TX13" s="10"/>
      <c r="TY13" s="10"/>
      <c r="TZ13" s="10"/>
      <c r="UA13" s="10"/>
      <c r="UB13" s="10"/>
      <c r="UC13" s="10"/>
      <c r="UD13" s="10"/>
      <c r="UE13" s="10"/>
      <c r="UF13" s="10"/>
      <c r="UG13" s="10"/>
      <c r="UH13" s="10"/>
      <c r="UI13" s="10"/>
      <c r="UJ13" s="10"/>
      <c r="UK13" s="10"/>
      <c r="UL13" s="10"/>
      <c r="UM13" s="10"/>
      <c r="UN13" s="10"/>
      <c r="UO13" s="10"/>
      <c r="UP13" s="10"/>
      <c r="UQ13" s="10"/>
      <c r="UR13" s="10"/>
      <c r="US13" s="10"/>
      <c r="UT13" s="10"/>
      <c r="UU13" s="10"/>
      <c r="UV13" s="10"/>
      <c r="UW13" s="10"/>
      <c r="UX13" s="10"/>
      <c r="UY13" s="10"/>
      <c r="UZ13" s="10"/>
      <c r="VA13" s="10"/>
      <c r="VB13" s="10"/>
      <c r="VC13" s="10"/>
      <c r="VD13" s="10"/>
      <c r="VE13" s="10"/>
      <c r="VF13" s="10"/>
      <c r="VG13" s="10"/>
      <c r="VH13" s="10"/>
      <c r="VI13" s="10"/>
      <c r="VJ13" s="10"/>
      <c r="VK13" s="10"/>
      <c r="VL13" s="10"/>
      <c r="VM13" s="10"/>
      <c r="VN13" s="10"/>
      <c r="VO13" s="10"/>
      <c r="VP13" s="10"/>
      <c r="VQ13" s="10"/>
      <c r="VR13" s="10"/>
      <c r="VS13" s="10"/>
      <c r="VT13" s="10"/>
      <c r="VU13" s="10"/>
      <c r="VV13" s="10"/>
      <c r="VW13" s="10"/>
      <c r="VX13" s="10"/>
      <c r="VY13" s="10"/>
      <c r="VZ13" s="10"/>
      <c r="WA13" s="10"/>
      <c r="WB13" s="10"/>
      <c r="WC13" s="10"/>
      <c r="WD13" s="10"/>
      <c r="WE13" s="10"/>
      <c r="WF13" s="10"/>
      <c r="WG13" s="10"/>
      <c r="WH13" s="10"/>
      <c r="WI13" s="10"/>
      <c r="WJ13" s="10"/>
      <c r="WK13" s="10"/>
      <c r="WL13" s="10"/>
      <c r="WM13" s="10"/>
      <c r="WN13" s="10"/>
      <c r="WO13" s="10"/>
      <c r="WP13" s="10"/>
      <c r="WQ13" s="10"/>
      <c r="WR13" s="10"/>
      <c r="WS13" s="10"/>
      <c r="WT13" s="10"/>
      <c r="WU13" s="10"/>
      <c r="WV13" s="10"/>
      <c r="WW13" s="10"/>
      <c r="WX13" s="10"/>
      <c r="WY13" s="10"/>
      <c r="WZ13" s="10"/>
      <c r="XA13" s="10"/>
      <c r="XB13" s="10"/>
      <c r="XC13" s="10"/>
      <c r="XD13" s="10"/>
      <c r="XE13" s="10"/>
      <c r="XF13" s="10"/>
      <c r="XG13" s="10"/>
      <c r="XH13" s="10"/>
      <c r="XI13" s="10"/>
      <c r="XJ13" s="10"/>
      <c r="XK13" s="10"/>
      <c r="XL13" s="10"/>
      <c r="XM13" s="10"/>
      <c r="XN13" s="10"/>
      <c r="XO13" s="10"/>
      <c r="XP13" s="10"/>
      <c r="XQ13" s="10"/>
      <c r="XR13" s="10"/>
      <c r="XS13" s="10"/>
      <c r="XT13" s="10"/>
      <c r="XU13" s="10"/>
      <c r="XV13" s="10"/>
      <c r="XW13" s="10"/>
      <c r="XX13" s="10"/>
      <c r="XY13" s="10"/>
      <c r="XZ13" s="10"/>
      <c r="YA13" s="10"/>
      <c r="YB13" s="10"/>
      <c r="YC13" s="10"/>
      <c r="YD13" s="10"/>
      <c r="YE13" s="10"/>
      <c r="YF13" s="10"/>
      <c r="YG13" s="10"/>
      <c r="YH13" s="10"/>
      <c r="YI13" s="10"/>
      <c r="YJ13" s="10"/>
      <c r="YK13" s="10"/>
      <c r="YL13" s="10"/>
      <c r="YM13" s="10"/>
      <c r="YN13" s="10"/>
      <c r="YO13" s="10"/>
      <c r="YP13" s="10"/>
      <c r="YQ13" s="10"/>
      <c r="YR13" s="10"/>
      <c r="YS13" s="10"/>
      <c r="YT13" s="10"/>
      <c r="YU13" s="10"/>
      <c r="YV13" s="10"/>
      <c r="YW13" s="10"/>
      <c r="YX13" s="10"/>
      <c r="YY13" s="10"/>
      <c r="YZ13" s="10"/>
      <c r="ZA13" s="10"/>
      <c r="ZB13" s="10"/>
      <c r="ZC13" s="10"/>
      <c r="ZD13" s="10"/>
      <c r="ZE13" s="10"/>
      <c r="ZF13" s="10"/>
      <c r="ZG13" s="10"/>
      <c r="ZH13" s="10"/>
      <c r="ZI13" s="10"/>
      <c r="ZJ13" s="10"/>
      <c r="ZK13" s="10"/>
      <c r="ZL13" s="10"/>
      <c r="ZM13" s="10"/>
      <c r="ZN13" s="10"/>
      <c r="ZO13" s="10"/>
      <c r="ZP13" s="10"/>
      <c r="ZQ13" s="10"/>
      <c r="ZR13" s="10"/>
      <c r="ZS13" s="10"/>
      <c r="ZT13" s="10"/>
      <c r="ZU13" s="10"/>
      <c r="ZV13" s="10"/>
      <c r="ZW13" s="10"/>
      <c r="ZX13" s="10"/>
      <c r="ZY13" s="10"/>
      <c r="ZZ13" s="10"/>
      <c r="AAA13" s="10"/>
      <c r="AAB13" s="10"/>
      <c r="AAC13" s="10"/>
      <c r="AAD13" s="10"/>
      <c r="AAE13" s="10"/>
      <c r="AAF13" s="10"/>
      <c r="AAG13" s="10"/>
      <c r="AAH13" s="10"/>
      <c r="AAI13" s="10"/>
      <c r="AAJ13" s="10"/>
      <c r="AAK13" s="10"/>
      <c r="AAL13" s="10"/>
      <c r="AAM13" s="10"/>
      <c r="AAN13" s="10"/>
      <c r="AAO13" s="10"/>
      <c r="AAP13" s="10"/>
      <c r="AAQ13" s="10"/>
      <c r="AAR13" s="10"/>
      <c r="AAS13" s="10"/>
      <c r="AAT13" s="10"/>
      <c r="AAU13" s="10"/>
      <c r="AAV13" s="10"/>
      <c r="AAW13" s="10"/>
      <c r="AAX13" s="10"/>
      <c r="AAY13" s="10"/>
      <c r="AAZ13" s="10"/>
      <c r="ABA13" s="10"/>
      <c r="ABB13" s="10"/>
      <c r="ABC13" s="10"/>
      <c r="ABD13" s="10"/>
      <c r="ABE13" s="10"/>
      <c r="ABF13" s="10"/>
      <c r="ABG13" s="10"/>
      <c r="ABH13" s="10"/>
      <c r="ABI13" s="10"/>
      <c r="ABJ13" s="10"/>
      <c r="ABK13" s="10"/>
      <c r="ABL13" s="10"/>
      <c r="ABM13" s="10"/>
      <c r="ABN13" s="10"/>
      <c r="ABO13" s="10"/>
      <c r="ABP13" s="10"/>
      <c r="ABQ13" s="10"/>
      <c r="ABR13" s="10"/>
      <c r="ABS13" s="10"/>
      <c r="ABT13" s="10"/>
      <c r="ABU13" s="10"/>
      <c r="ABV13" s="10"/>
      <c r="ABW13" s="10"/>
      <c r="ABX13" s="10"/>
      <c r="ABY13" s="10"/>
      <c r="ABZ13" s="10"/>
      <c r="ACA13" s="10"/>
      <c r="ACB13" s="10"/>
      <c r="ACC13" s="10"/>
      <c r="ACD13" s="10"/>
      <c r="ACE13" s="10"/>
      <c r="ACF13" s="10"/>
      <c r="ACG13" s="10"/>
      <c r="ACH13" s="10"/>
      <c r="ACI13" s="10"/>
      <c r="ACJ13" s="10"/>
      <c r="ACK13" s="10"/>
      <c r="ACL13" s="10"/>
      <c r="ACM13" s="10"/>
      <c r="ACN13" s="10"/>
      <c r="ACO13" s="10"/>
      <c r="ACP13" s="10"/>
      <c r="ACQ13" s="10"/>
      <c r="ACR13" s="10"/>
      <c r="ACS13" s="10"/>
      <c r="ACT13" s="10"/>
      <c r="ACU13" s="10"/>
      <c r="ACV13" s="10"/>
      <c r="ACW13" s="10"/>
      <c r="ACX13" s="10"/>
      <c r="ACY13" s="10"/>
      <c r="ACZ13" s="10"/>
      <c r="ADA13" s="10"/>
      <c r="ADB13" s="10"/>
      <c r="ADC13" s="10"/>
      <c r="ADD13" s="10"/>
      <c r="ADE13" s="10"/>
      <c r="ADF13" s="10"/>
      <c r="ADG13" s="10"/>
      <c r="ADH13" s="10"/>
      <c r="ADI13" s="10"/>
      <c r="ADJ13" s="10"/>
      <c r="ADK13" s="10"/>
      <c r="ADL13" s="10"/>
      <c r="ADM13" s="10"/>
      <c r="ADN13" s="10"/>
      <c r="ADO13" s="10"/>
      <c r="ADP13" s="10"/>
      <c r="ADQ13" s="10"/>
      <c r="ADR13" s="10"/>
      <c r="ADS13" s="10"/>
      <c r="ADT13" s="10"/>
      <c r="ADU13" s="10"/>
      <c r="ADV13" s="10"/>
      <c r="ADW13" s="10"/>
      <c r="ADX13" s="10"/>
      <c r="ADY13" s="10"/>
      <c r="ADZ13" s="10"/>
      <c r="AEA13" s="10"/>
      <c r="AEB13" s="10"/>
      <c r="AEC13" s="10"/>
      <c r="AED13" s="10"/>
      <c r="AEE13" s="10"/>
      <c r="AEF13" s="10"/>
      <c r="AEG13" s="10"/>
      <c r="AEH13" s="10"/>
      <c r="AEI13" s="10"/>
      <c r="AEJ13" s="10"/>
      <c r="AEK13" s="10"/>
      <c r="AEL13" s="10"/>
      <c r="AEM13" s="10"/>
      <c r="AEN13" s="10"/>
      <c r="AEO13" s="10"/>
      <c r="AEP13" s="10"/>
      <c r="AEQ13" s="10"/>
      <c r="AER13" s="10"/>
      <c r="AES13" s="10"/>
      <c r="AET13" s="10"/>
      <c r="AEU13" s="10"/>
      <c r="AEV13" s="10"/>
      <c r="AEW13" s="10"/>
      <c r="AEX13" s="10"/>
      <c r="AEY13" s="10"/>
      <c r="AEZ13" s="10"/>
      <c r="AFA13" s="10"/>
      <c r="AFB13" s="10"/>
      <c r="AFC13" s="10"/>
      <c r="AFD13" s="10"/>
      <c r="AFE13" s="10"/>
      <c r="AFF13" s="10"/>
      <c r="AFG13" s="10"/>
      <c r="AFH13" s="10"/>
      <c r="AFI13" s="10"/>
      <c r="AFJ13" s="10"/>
      <c r="AFK13" s="10"/>
      <c r="AFL13" s="10"/>
      <c r="AFM13" s="10"/>
      <c r="AFN13" s="10"/>
      <c r="AFO13" s="10"/>
      <c r="AFP13" s="10"/>
      <c r="AFQ13" s="10"/>
      <c r="AFR13" s="10"/>
      <c r="AFS13" s="10"/>
      <c r="AFT13" s="10"/>
      <c r="AFU13" s="10"/>
      <c r="AFV13" s="10"/>
      <c r="AFW13" s="10"/>
      <c r="AFX13" s="10"/>
      <c r="AFY13" s="10"/>
      <c r="AFZ13" s="10"/>
      <c r="AGA13" s="10"/>
      <c r="AGB13" s="10"/>
      <c r="AGC13" s="10"/>
      <c r="AGD13" s="10"/>
      <c r="AGE13" s="10"/>
      <c r="AGF13" s="10"/>
      <c r="AGG13" s="10"/>
      <c r="AGH13" s="10"/>
      <c r="AGI13" s="10"/>
      <c r="AGJ13" s="10"/>
      <c r="AGK13" s="10"/>
      <c r="AGL13" s="10"/>
      <c r="AGM13" s="10"/>
      <c r="AGN13" s="10"/>
      <c r="AGO13" s="10"/>
      <c r="AGP13" s="10"/>
      <c r="AGQ13" s="10"/>
      <c r="AGR13" s="10"/>
      <c r="AGS13" s="10"/>
      <c r="AGT13" s="10"/>
      <c r="AGU13" s="10"/>
      <c r="AGV13" s="10"/>
      <c r="AGW13" s="10"/>
      <c r="AGX13" s="10"/>
      <c r="AGY13" s="10"/>
      <c r="AGZ13" s="10"/>
      <c r="AHA13" s="10"/>
      <c r="AHB13" s="10"/>
      <c r="AHC13" s="10"/>
      <c r="AHD13" s="10"/>
      <c r="AHE13" s="10"/>
      <c r="AHF13" s="10"/>
      <c r="AHG13" s="10"/>
      <c r="AHH13" s="10"/>
      <c r="AHI13" s="10"/>
      <c r="AHJ13" s="10"/>
      <c r="AHK13" s="10"/>
      <c r="AHL13" s="10"/>
      <c r="AHM13" s="10"/>
      <c r="AHN13" s="10"/>
      <c r="AHO13" s="10"/>
      <c r="AHP13" s="10"/>
      <c r="AHQ13" s="10"/>
      <c r="AHR13" s="10"/>
      <c r="AHS13" s="10"/>
      <c r="AHT13" s="10"/>
      <c r="AHU13" s="10"/>
      <c r="AHV13" s="10"/>
      <c r="AHW13" s="10"/>
      <c r="AHX13" s="10"/>
      <c r="AHY13" s="10"/>
      <c r="AHZ13" s="10"/>
      <c r="AIA13" s="10"/>
      <c r="AIB13" s="10"/>
      <c r="AIC13" s="10"/>
      <c r="AID13" s="10"/>
      <c r="AIE13" s="10"/>
      <c r="AIF13" s="10"/>
      <c r="AIG13" s="10"/>
      <c r="AIH13" s="10"/>
      <c r="AII13" s="10"/>
      <c r="AIJ13" s="10"/>
      <c r="AIK13" s="10"/>
      <c r="AIL13" s="10"/>
      <c r="AIM13" s="10"/>
      <c r="AIN13" s="10"/>
      <c r="AIO13" s="10"/>
      <c r="AIP13" s="10"/>
      <c r="AIQ13" s="10"/>
      <c r="AIR13" s="10"/>
      <c r="AIS13" s="10"/>
      <c r="AIT13" s="10"/>
      <c r="AIU13" s="10"/>
      <c r="AIV13" s="10"/>
      <c r="AIW13" s="10"/>
      <c r="AIX13" s="10"/>
      <c r="AIY13" s="10"/>
      <c r="AIZ13" s="10"/>
      <c r="AJA13" s="10"/>
      <c r="AJB13" s="10"/>
      <c r="AJC13" s="10"/>
      <c r="AJD13" s="10"/>
      <c r="AJE13" s="10"/>
      <c r="AJF13" s="10"/>
      <c r="AJG13" s="10"/>
      <c r="AJH13" s="10"/>
      <c r="AJI13" s="10"/>
      <c r="AJJ13" s="10"/>
      <c r="AJK13" s="10"/>
      <c r="AJL13" s="10"/>
      <c r="AJM13" s="10"/>
      <c r="AJN13" s="10"/>
      <c r="AJO13" s="10"/>
      <c r="AJP13" s="10"/>
      <c r="AJQ13" s="10"/>
      <c r="AJR13" s="10"/>
      <c r="AJS13" s="10"/>
      <c r="AJT13" s="10"/>
      <c r="AJU13" s="10"/>
      <c r="AJV13" s="10"/>
      <c r="AJW13" s="10"/>
      <c r="AJX13" s="10"/>
      <c r="AJY13" s="10"/>
      <c r="AJZ13" s="10"/>
      <c r="AKA13" s="10"/>
      <c r="AKB13" s="10"/>
      <c r="AKC13" s="10"/>
      <c r="AKD13" s="10"/>
      <c r="AKE13" s="10"/>
      <c r="AKF13" s="10"/>
      <c r="AKG13" s="10"/>
      <c r="AKH13" s="10"/>
      <c r="AKI13" s="10"/>
      <c r="AKJ13" s="10"/>
      <c r="AKK13" s="10"/>
      <c r="AKL13" s="10"/>
      <c r="AKM13" s="10"/>
      <c r="AKN13" s="10"/>
      <c r="AKO13" s="10"/>
      <c r="AKP13" s="10"/>
      <c r="AKQ13" s="10"/>
      <c r="AKR13" s="10"/>
      <c r="AKS13" s="10"/>
      <c r="AKT13" s="10"/>
      <c r="AKU13" s="10"/>
      <c r="AKV13" s="10"/>
      <c r="AKW13" s="10"/>
      <c r="AKX13" s="10"/>
      <c r="AKY13" s="10"/>
      <c r="AKZ13" s="10"/>
      <c r="ALA13" s="10"/>
      <c r="ALB13" s="10"/>
      <c r="ALC13" s="10"/>
      <c r="ALD13" s="10"/>
      <c r="ALE13" s="10"/>
      <c r="ALF13" s="10"/>
      <c r="ALG13" s="10"/>
      <c r="ALH13" s="10"/>
      <c r="ALI13" s="10"/>
      <c r="ALJ13" s="10"/>
      <c r="ALK13" s="10"/>
      <c r="ALL13" s="10"/>
      <c r="ALM13" s="10"/>
      <c r="ALN13" s="10"/>
      <c r="ALO13" s="10"/>
      <c r="ALP13" s="10"/>
      <c r="ALQ13" s="10"/>
      <c r="ALR13" s="10"/>
      <c r="ALS13" s="10"/>
      <c r="ALT13" s="10"/>
      <c r="ALU13" s="10"/>
      <c r="ALV13" s="10"/>
      <c r="ALW13" s="10"/>
      <c r="ALX13" s="10"/>
      <c r="ALY13" s="10"/>
      <c r="ALZ13" s="10"/>
      <c r="AMA13" s="10"/>
      <c r="AMB13" s="10"/>
      <c r="AMC13" s="10"/>
      <c r="AMD13" s="10"/>
    </row>
    <row r="14" spans="1:1018" s="12" customFormat="1" ht="29.15" customHeight="1" x14ac:dyDescent="0.35">
      <c r="A14" s="85"/>
      <c r="B14" s="87"/>
      <c r="C14" s="17" t="s">
        <v>88</v>
      </c>
      <c r="D14" s="18" t="s">
        <v>29</v>
      </c>
      <c r="E14" s="18">
        <v>0.55000000000000004</v>
      </c>
      <c r="F14" s="61">
        <v>0</v>
      </c>
      <c r="G14" s="62">
        <v>0</v>
      </c>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c r="KC14" s="10"/>
      <c r="KD14" s="10"/>
      <c r="KE14" s="10"/>
      <c r="KF14" s="10"/>
      <c r="KG14" s="10"/>
      <c r="KH14" s="10"/>
      <c r="KI14" s="10"/>
      <c r="KJ14" s="10"/>
      <c r="KK14" s="10"/>
      <c r="KL14" s="10"/>
      <c r="KM14" s="10"/>
      <c r="KN14" s="10"/>
      <c r="KO14" s="10"/>
      <c r="KP14" s="10"/>
      <c r="KQ14" s="10"/>
      <c r="KR14" s="10"/>
      <c r="KS14" s="10"/>
      <c r="KT14" s="10"/>
      <c r="KU14" s="10"/>
      <c r="KV14" s="10"/>
      <c r="KW14" s="10"/>
      <c r="KX14" s="10"/>
      <c r="KY14" s="10"/>
      <c r="KZ14" s="10"/>
      <c r="LA14" s="10"/>
      <c r="LB14" s="10"/>
      <c r="LC14" s="10"/>
      <c r="LD14" s="10"/>
      <c r="LE14" s="10"/>
      <c r="LF14" s="10"/>
      <c r="LG14" s="10"/>
      <c r="LH14" s="10"/>
      <c r="LI14" s="10"/>
      <c r="LJ14" s="10"/>
      <c r="LK14" s="10"/>
      <c r="LL14" s="10"/>
      <c r="LM14" s="10"/>
      <c r="LN14" s="10"/>
      <c r="LO14" s="10"/>
      <c r="LP14" s="10"/>
      <c r="LQ14" s="10"/>
      <c r="LR14" s="10"/>
      <c r="LS14" s="10"/>
      <c r="LT14" s="10"/>
      <c r="LU14" s="10"/>
      <c r="LV14" s="10"/>
      <c r="LW14" s="10"/>
      <c r="LX14" s="10"/>
      <c r="LY14" s="10"/>
      <c r="LZ14" s="10"/>
      <c r="MA14" s="10"/>
      <c r="MB14" s="10"/>
      <c r="MC14" s="10"/>
      <c r="MD14" s="10"/>
      <c r="ME14" s="10"/>
      <c r="MF14" s="10"/>
      <c r="MG14" s="10"/>
      <c r="MH14" s="10"/>
      <c r="MI14" s="10"/>
      <c r="MJ14" s="10"/>
      <c r="MK14" s="10"/>
      <c r="ML14" s="10"/>
      <c r="MM14" s="10"/>
      <c r="MN14" s="10"/>
      <c r="MO14" s="10"/>
      <c r="MP14" s="10"/>
      <c r="MQ14" s="10"/>
      <c r="MR14" s="10"/>
      <c r="MS14" s="10"/>
      <c r="MT14" s="10"/>
      <c r="MU14" s="10"/>
      <c r="MV14" s="10"/>
      <c r="MW14" s="10"/>
      <c r="MX14" s="10"/>
      <c r="MY14" s="10"/>
      <c r="MZ14" s="10"/>
      <c r="NA14" s="10"/>
      <c r="NB14" s="10"/>
      <c r="NC14" s="10"/>
      <c r="ND14" s="10"/>
      <c r="NE14" s="10"/>
      <c r="NF14" s="10"/>
      <c r="NG14" s="10"/>
      <c r="NH14" s="10"/>
      <c r="NI14" s="10"/>
      <c r="NJ14" s="10"/>
      <c r="NK14" s="10"/>
      <c r="NL14" s="10"/>
      <c r="NM14" s="10"/>
      <c r="NN14" s="10"/>
      <c r="NO14" s="10"/>
      <c r="NP14" s="10"/>
      <c r="NQ14" s="10"/>
      <c r="NR14" s="10"/>
      <c r="NS14" s="10"/>
      <c r="NT14" s="10"/>
      <c r="NU14" s="10"/>
      <c r="NV14" s="10"/>
      <c r="NW14" s="10"/>
      <c r="NX14" s="10"/>
      <c r="NY14" s="10"/>
      <c r="NZ14" s="10"/>
      <c r="OA14" s="10"/>
      <c r="OB14" s="10"/>
      <c r="OC14" s="10"/>
      <c r="OD14" s="10"/>
      <c r="OE14" s="10"/>
      <c r="OF14" s="10"/>
      <c r="OG14" s="10"/>
      <c r="OH14" s="10"/>
      <c r="OI14" s="10"/>
      <c r="OJ14" s="10"/>
      <c r="OK14" s="10"/>
      <c r="OL14" s="10"/>
      <c r="OM14" s="10"/>
      <c r="ON14" s="10"/>
      <c r="OO14" s="10"/>
      <c r="OP14" s="10"/>
      <c r="OQ14" s="10"/>
      <c r="OR14" s="10"/>
      <c r="OS14" s="10"/>
      <c r="OT14" s="10"/>
      <c r="OU14" s="10"/>
      <c r="OV14" s="10"/>
      <c r="OW14" s="10"/>
      <c r="OX14" s="10"/>
      <c r="OY14" s="10"/>
      <c r="OZ14" s="10"/>
      <c r="PA14" s="10"/>
      <c r="PB14" s="10"/>
      <c r="PC14" s="10"/>
      <c r="PD14" s="10"/>
      <c r="PE14" s="10"/>
      <c r="PF14" s="10"/>
      <c r="PG14" s="10"/>
      <c r="PH14" s="10"/>
      <c r="PI14" s="10"/>
      <c r="PJ14" s="10"/>
      <c r="PK14" s="10"/>
      <c r="PL14" s="10"/>
      <c r="PM14" s="10"/>
      <c r="PN14" s="10"/>
      <c r="PO14" s="10"/>
      <c r="PP14" s="10"/>
      <c r="PQ14" s="10"/>
      <c r="PR14" s="10"/>
      <c r="PS14" s="10"/>
      <c r="PT14" s="10"/>
      <c r="PU14" s="10"/>
      <c r="PV14" s="10"/>
      <c r="PW14" s="10"/>
      <c r="PX14" s="10"/>
      <c r="PY14" s="10"/>
      <c r="PZ14" s="10"/>
      <c r="QA14" s="10"/>
      <c r="QB14" s="10"/>
      <c r="QC14" s="10"/>
      <c r="QD14" s="10"/>
      <c r="QE14" s="10"/>
      <c r="QF14" s="10"/>
      <c r="QG14" s="10"/>
      <c r="QH14" s="10"/>
      <c r="QI14" s="10"/>
      <c r="QJ14" s="10"/>
      <c r="QK14" s="10"/>
      <c r="QL14" s="10"/>
      <c r="QM14" s="10"/>
      <c r="QN14" s="10"/>
      <c r="QO14" s="10"/>
      <c r="QP14" s="10"/>
      <c r="QQ14" s="10"/>
      <c r="QR14" s="10"/>
      <c r="QS14" s="10"/>
      <c r="QT14" s="10"/>
      <c r="QU14" s="10"/>
      <c r="QV14" s="10"/>
      <c r="QW14" s="10"/>
      <c r="QX14" s="10"/>
      <c r="QY14" s="10"/>
      <c r="QZ14" s="10"/>
      <c r="RA14" s="10"/>
      <c r="RB14" s="10"/>
      <c r="RC14" s="10"/>
      <c r="RD14" s="10"/>
      <c r="RE14" s="10"/>
      <c r="RF14" s="10"/>
      <c r="RG14" s="10"/>
      <c r="RH14" s="10"/>
      <c r="RI14" s="10"/>
      <c r="RJ14" s="10"/>
      <c r="RK14" s="10"/>
      <c r="RL14" s="10"/>
      <c r="RM14" s="10"/>
      <c r="RN14" s="10"/>
      <c r="RO14" s="10"/>
      <c r="RP14" s="10"/>
      <c r="RQ14" s="10"/>
      <c r="RR14" s="10"/>
      <c r="RS14" s="10"/>
      <c r="RT14" s="10"/>
      <c r="RU14" s="10"/>
      <c r="RV14" s="10"/>
      <c r="RW14" s="10"/>
      <c r="RX14" s="10"/>
      <c r="RY14" s="10"/>
      <c r="RZ14" s="10"/>
      <c r="SA14" s="10"/>
      <c r="SB14" s="10"/>
      <c r="SC14" s="10"/>
      <c r="SD14" s="10"/>
      <c r="SE14" s="10"/>
      <c r="SF14" s="10"/>
      <c r="SG14" s="10"/>
      <c r="SH14" s="10"/>
      <c r="SI14" s="10"/>
      <c r="SJ14" s="10"/>
      <c r="SK14" s="10"/>
      <c r="SL14" s="10"/>
      <c r="SM14" s="10"/>
      <c r="SN14" s="10"/>
      <c r="SO14" s="10"/>
      <c r="SP14" s="10"/>
      <c r="SQ14" s="10"/>
      <c r="SR14" s="10"/>
      <c r="SS14" s="10"/>
      <c r="ST14" s="10"/>
      <c r="SU14" s="10"/>
      <c r="SV14" s="10"/>
      <c r="SW14" s="10"/>
      <c r="SX14" s="10"/>
      <c r="SY14" s="10"/>
      <c r="SZ14" s="10"/>
      <c r="TA14" s="10"/>
      <c r="TB14" s="10"/>
      <c r="TC14" s="10"/>
      <c r="TD14" s="10"/>
      <c r="TE14" s="10"/>
      <c r="TF14" s="10"/>
      <c r="TG14" s="10"/>
      <c r="TH14" s="10"/>
      <c r="TI14" s="10"/>
      <c r="TJ14" s="10"/>
      <c r="TK14" s="10"/>
      <c r="TL14" s="10"/>
      <c r="TM14" s="10"/>
      <c r="TN14" s="10"/>
      <c r="TO14" s="10"/>
      <c r="TP14" s="10"/>
      <c r="TQ14" s="10"/>
      <c r="TR14" s="10"/>
      <c r="TS14" s="10"/>
      <c r="TT14" s="10"/>
      <c r="TU14" s="10"/>
      <c r="TV14" s="10"/>
      <c r="TW14" s="10"/>
      <c r="TX14" s="10"/>
      <c r="TY14" s="10"/>
      <c r="TZ14" s="10"/>
      <c r="UA14" s="10"/>
      <c r="UB14" s="10"/>
      <c r="UC14" s="10"/>
      <c r="UD14" s="10"/>
      <c r="UE14" s="10"/>
      <c r="UF14" s="10"/>
      <c r="UG14" s="10"/>
      <c r="UH14" s="10"/>
      <c r="UI14" s="10"/>
      <c r="UJ14" s="10"/>
      <c r="UK14" s="10"/>
      <c r="UL14" s="10"/>
      <c r="UM14" s="10"/>
      <c r="UN14" s="10"/>
      <c r="UO14" s="10"/>
      <c r="UP14" s="10"/>
      <c r="UQ14" s="10"/>
      <c r="UR14" s="10"/>
      <c r="US14" s="10"/>
      <c r="UT14" s="10"/>
      <c r="UU14" s="10"/>
      <c r="UV14" s="10"/>
      <c r="UW14" s="10"/>
      <c r="UX14" s="10"/>
      <c r="UY14" s="10"/>
      <c r="UZ14" s="10"/>
      <c r="VA14" s="10"/>
      <c r="VB14" s="10"/>
      <c r="VC14" s="10"/>
      <c r="VD14" s="10"/>
      <c r="VE14" s="10"/>
      <c r="VF14" s="10"/>
      <c r="VG14" s="10"/>
      <c r="VH14" s="10"/>
      <c r="VI14" s="10"/>
      <c r="VJ14" s="10"/>
      <c r="VK14" s="10"/>
      <c r="VL14" s="10"/>
      <c r="VM14" s="10"/>
      <c r="VN14" s="10"/>
      <c r="VO14" s="10"/>
      <c r="VP14" s="10"/>
      <c r="VQ14" s="10"/>
      <c r="VR14" s="10"/>
      <c r="VS14" s="10"/>
      <c r="VT14" s="10"/>
      <c r="VU14" s="10"/>
      <c r="VV14" s="10"/>
      <c r="VW14" s="10"/>
      <c r="VX14" s="10"/>
      <c r="VY14" s="10"/>
      <c r="VZ14" s="10"/>
      <c r="WA14" s="10"/>
      <c r="WB14" s="10"/>
      <c r="WC14" s="10"/>
      <c r="WD14" s="10"/>
      <c r="WE14" s="10"/>
      <c r="WF14" s="10"/>
      <c r="WG14" s="10"/>
      <c r="WH14" s="10"/>
      <c r="WI14" s="10"/>
      <c r="WJ14" s="10"/>
      <c r="WK14" s="10"/>
      <c r="WL14" s="10"/>
      <c r="WM14" s="10"/>
      <c r="WN14" s="10"/>
      <c r="WO14" s="10"/>
      <c r="WP14" s="10"/>
      <c r="WQ14" s="10"/>
      <c r="WR14" s="10"/>
      <c r="WS14" s="10"/>
      <c r="WT14" s="10"/>
      <c r="WU14" s="10"/>
      <c r="WV14" s="10"/>
      <c r="WW14" s="10"/>
      <c r="WX14" s="10"/>
      <c r="WY14" s="10"/>
      <c r="WZ14" s="10"/>
      <c r="XA14" s="10"/>
      <c r="XB14" s="10"/>
      <c r="XC14" s="10"/>
      <c r="XD14" s="10"/>
      <c r="XE14" s="10"/>
      <c r="XF14" s="10"/>
      <c r="XG14" s="10"/>
      <c r="XH14" s="10"/>
      <c r="XI14" s="10"/>
      <c r="XJ14" s="10"/>
      <c r="XK14" s="10"/>
      <c r="XL14" s="10"/>
      <c r="XM14" s="10"/>
      <c r="XN14" s="10"/>
      <c r="XO14" s="10"/>
      <c r="XP14" s="10"/>
      <c r="XQ14" s="10"/>
      <c r="XR14" s="10"/>
      <c r="XS14" s="10"/>
      <c r="XT14" s="10"/>
      <c r="XU14" s="10"/>
      <c r="XV14" s="10"/>
      <c r="XW14" s="10"/>
      <c r="XX14" s="10"/>
      <c r="XY14" s="10"/>
      <c r="XZ14" s="10"/>
      <c r="YA14" s="10"/>
      <c r="YB14" s="10"/>
      <c r="YC14" s="10"/>
      <c r="YD14" s="10"/>
      <c r="YE14" s="10"/>
      <c r="YF14" s="10"/>
      <c r="YG14" s="10"/>
      <c r="YH14" s="10"/>
      <c r="YI14" s="10"/>
      <c r="YJ14" s="10"/>
      <c r="YK14" s="10"/>
      <c r="YL14" s="10"/>
      <c r="YM14" s="10"/>
      <c r="YN14" s="10"/>
      <c r="YO14" s="10"/>
      <c r="YP14" s="10"/>
      <c r="YQ14" s="10"/>
      <c r="YR14" s="10"/>
      <c r="YS14" s="10"/>
      <c r="YT14" s="10"/>
      <c r="YU14" s="10"/>
      <c r="YV14" s="10"/>
      <c r="YW14" s="10"/>
      <c r="YX14" s="10"/>
      <c r="YY14" s="10"/>
      <c r="YZ14" s="10"/>
      <c r="ZA14" s="10"/>
      <c r="ZB14" s="10"/>
      <c r="ZC14" s="10"/>
      <c r="ZD14" s="10"/>
      <c r="ZE14" s="10"/>
      <c r="ZF14" s="10"/>
      <c r="ZG14" s="10"/>
      <c r="ZH14" s="10"/>
      <c r="ZI14" s="10"/>
      <c r="ZJ14" s="10"/>
      <c r="ZK14" s="10"/>
      <c r="ZL14" s="10"/>
      <c r="ZM14" s="10"/>
      <c r="ZN14" s="10"/>
      <c r="ZO14" s="10"/>
      <c r="ZP14" s="10"/>
      <c r="ZQ14" s="10"/>
      <c r="ZR14" s="10"/>
      <c r="ZS14" s="10"/>
      <c r="ZT14" s="10"/>
      <c r="ZU14" s="10"/>
      <c r="ZV14" s="10"/>
      <c r="ZW14" s="10"/>
      <c r="ZX14" s="10"/>
      <c r="ZY14" s="10"/>
      <c r="ZZ14" s="10"/>
      <c r="AAA14" s="10"/>
      <c r="AAB14" s="10"/>
      <c r="AAC14" s="10"/>
      <c r="AAD14" s="10"/>
      <c r="AAE14" s="10"/>
      <c r="AAF14" s="10"/>
      <c r="AAG14" s="10"/>
      <c r="AAH14" s="10"/>
      <c r="AAI14" s="10"/>
      <c r="AAJ14" s="10"/>
      <c r="AAK14" s="10"/>
      <c r="AAL14" s="10"/>
      <c r="AAM14" s="10"/>
      <c r="AAN14" s="10"/>
      <c r="AAO14" s="10"/>
      <c r="AAP14" s="10"/>
      <c r="AAQ14" s="10"/>
      <c r="AAR14" s="10"/>
      <c r="AAS14" s="10"/>
      <c r="AAT14" s="10"/>
      <c r="AAU14" s="10"/>
      <c r="AAV14" s="10"/>
      <c r="AAW14" s="10"/>
      <c r="AAX14" s="10"/>
      <c r="AAY14" s="10"/>
      <c r="AAZ14" s="10"/>
      <c r="ABA14" s="10"/>
      <c r="ABB14" s="10"/>
      <c r="ABC14" s="10"/>
      <c r="ABD14" s="10"/>
      <c r="ABE14" s="10"/>
      <c r="ABF14" s="10"/>
      <c r="ABG14" s="10"/>
      <c r="ABH14" s="10"/>
      <c r="ABI14" s="10"/>
      <c r="ABJ14" s="10"/>
      <c r="ABK14" s="10"/>
      <c r="ABL14" s="10"/>
      <c r="ABM14" s="10"/>
      <c r="ABN14" s="10"/>
      <c r="ABO14" s="10"/>
      <c r="ABP14" s="10"/>
      <c r="ABQ14" s="10"/>
      <c r="ABR14" s="10"/>
      <c r="ABS14" s="10"/>
      <c r="ABT14" s="10"/>
      <c r="ABU14" s="10"/>
      <c r="ABV14" s="10"/>
      <c r="ABW14" s="10"/>
      <c r="ABX14" s="10"/>
      <c r="ABY14" s="10"/>
      <c r="ABZ14" s="10"/>
      <c r="ACA14" s="10"/>
      <c r="ACB14" s="10"/>
      <c r="ACC14" s="10"/>
      <c r="ACD14" s="10"/>
      <c r="ACE14" s="10"/>
      <c r="ACF14" s="10"/>
      <c r="ACG14" s="10"/>
      <c r="ACH14" s="10"/>
      <c r="ACI14" s="10"/>
      <c r="ACJ14" s="10"/>
      <c r="ACK14" s="10"/>
      <c r="ACL14" s="10"/>
      <c r="ACM14" s="10"/>
      <c r="ACN14" s="10"/>
      <c r="ACO14" s="10"/>
      <c r="ACP14" s="10"/>
      <c r="ACQ14" s="10"/>
      <c r="ACR14" s="10"/>
      <c r="ACS14" s="10"/>
      <c r="ACT14" s="10"/>
      <c r="ACU14" s="10"/>
      <c r="ACV14" s="10"/>
      <c r="ACW14" s="10"/>
      <c r="ACX14" s="10"/>
      <c r="ACY14" s="10"/>
      <c r="ACZ14" s="10"/>
      <c r="ADA14" s="10"/>
      <c r="ADB14" s="10"/>
      <c r="ADC14" s="10"/>
      <c r="ADD14" s="10"/>
      <c r="ADE14" s="10"/>
      <c r="ADF14" s="10"/>
      <c r="ADG14" s="10"/>
      <c r="ADH14" s="10"/>
      <c r="ADI14" s="10"/>
      <c r="ADJ14" s="10"/>
      <c r="ADK14" s="10"/>
      <c r="ADL14" s="10"/>
      <c r="ADM14" s="10"/>
      <c r="ADN14" s="10"/>
      <c r="ADO14" s="10"/>
      <c r="ADP14" s="10"/>
      <c r="ADQ14" s="10"/>
      <c r="ADR14" s="10"/>
      <c r="ADS14" s="10"/>
      <c r="ADT14" s="10"/>
      <c r="ADU14" s="10"/>
      <c r="ADV14" s="10"/>
      <c r="ADW14" s="10"/>
      <c r="ADX14" s="10"/>
      <c r="ADY14" s="10"/>
      <c r="ADZ14" s="10"/>
      <c r="AEA14" s="10"/>
      <c r="AEB14" s="10"/>
      <c r="AEC14" s="10"/>
      <c r="AED14" s="10"/>
      <c r="AEE14" s="10"/>
      <c r="AEF14" s="10"/>
      <c r="AEG14" s="10"/>
      <c r="AEH14" s="10"/>
      <c r="AEI14" s="10"/>
      <c r="AEJ14" s="10"/>
      <c r="AEK14" s="10"/>
      <c r="AEL14" s="10"/>
      <c r="AEM14" s="10"/>
      <c r="AEN14" s="10"/>
      <c r="AEO14" s="10"/>
      <c r="AEP14" s="10"/>
      <c r="AEQ14" s="10"/>
      <c r="AER14" s="10"/>
      <c r="AES14" s="10"/>
      <c r="AET14" s="10"/>
      <c r="AEU14" s="10"/>
      <c r="AEV14" s="10"/>
      <c r="AEW14" s="10"/>
      <c r="AEX14" s="10"/>
      <c r="AEY14" s="10"/>
      <c r="AEZ14" s="10"/>
      <c r="AFA14" s="10"/>
      <c r="AFB14" s="10"/>
      <c r="AFC14" s="10"/>
      <c r="AFD14" s="10"/>
      <c r="AFE14" s="10"/>
      <c r="AFF14" s="10"/>
      <c r="AFG14" s="10"/>
      <c r="AFH14" s="10"/>
      <c r="AFI14" s="10"/>
      <c r="AFJ14" s="10"/>
      <c r="AFK14" s="10"/>
      <c r="AFL14" s="10"/>
      <c r="AFM14" s="10"/>
      <c r="AFN14" s="10"/>
      <c r="AFO14" s="10"/>
      <c r="AFP14" s="10"/>
      <c r="AFQ14" s="10"/>
      <c r="AFR14" s="10"/>
      <c r="AFS14" s="10"/>
      <c r="AFT14" s="10"/>
      <c r="AFU14" s="10"/>
      <c r="AFV14" s="10"/>
      <c r="AFW14" s="10"/>
      <c r="AFX14" s="10"/>
      <c r="AFY14" s="10"/>
      <c r="AFZ14" s="10"/>
      <c r="AGA14" s="10"/>
      <c r="AGB14" s="10"/>
      <c r="AGC14" s="10"/>
      <c r="AGD14" s="10"/>
      <c r="AGE14" s="10"/>
      <c r="AGF14" s="10"/>
      <c r="AGG14" s="10"/>
      <c r="AGH14" s="10"/>
      <c r="AGI14" s="10"/>
      <c r="AGJ14" s="10"/>
      <c r="AGK14" s="10"/>
      <c r="AGL14" s="10"/>
      <c r="AGM14" s="10"/>
      <c r="AGN14" s="10"/>
      <c r="AGO14" s="10"/>
      <c r="AGP14" s="10"/>
      <c r="AGQ14" s="10"/>
      <c r="AGR14" s="10"/>
      <c r="AGS14" s="10"/>
      <c r="AGT14" s="10"/>
      <c r="AGU14" s="10"/>
      <c r="AGV14" s="10"/>
      <c r="AGW14" s="10"/>
      <c r="AGX14" s="10"/>
      <c r="AGY14" s="10"/>
      <c r="AGZ14" s="10"/>
      <c r="AHA14" s="10"/>
      <c r="AHB14" s="10"/>
      <c r="AHC14" s="10"/>
      <c r="AHD14" s="10"/>
      <c r="AHE14" s="10"/>
      <c r="AHF14" s="10"/>
      <c r="AHG14" s="10"/>
      <c r="AHH14" s="10"/>
      <c r="AHI14" s="10"/>
      <c r="AHJ14" s="10"/>
      <c r="AHK14" s="10"/>
      <c r="AHL14" s="10"/>
      <c r="AHM14" s="10"/>
      <c r="AHN14" s="10"/>
      <c r="AHO14" s="10"/>
      <c r="AHP14" s="10"/>
      <c r="AHQ14" s="10"/>
      <c r="AHR14" s="10"/>
      <c r="AHS14" s="10"/>
      <c r="AHT14" s="10"/>
      <c r="AHU14" s="10"/>
      <c r="AHV14" s="10"/>
      <c r="AHW14" s="10"/>
      <c r="AHX14" s="10"/>
      <c r="AHY14" s="10"/>
      <c r="AHZ14" s="10"/>
      <c r="AIA14" s="10"/>
      <c r="AIB14" s="10"/>
      <c r="AIC14" s="10"/>
      <c r="AID14" s="10"/>
      <c r="AIE14" s="10"/>
      <c r="AIF14" s="10"/>
      <c r="AIG14" s="10"/>
      <c r="AIH14" s="10"/>
      <c r="AII14" s="10"/>
      <c r="AIJ14" s="10"/>
      <c r="AIK14" s="10"/>
      <c r="AIL14" s="10"/>
      <c r="AIM14" s="10"/>
      <c r="AIN14" s="10"/>
      <c r="AIO14" s="10"/>
      <c r="AIP14" s="10"/>
      <c r="AIQ14" s="10"/>
      <c r="AIR14" s="10"/>
      <c r="AIS14" s="10"/>
      <c r="AIT14" s="10"/>
      <c r="AIU14" s="10"/>
      <c r="AIV14" s="10"/>
      <c r="AIW14" s="10"/>
      <c r="AIX14" s="10"/>
      <c r="AIY14" s="10"/>
      <c r="AIZ14" s="10"/>
      <c r="AJA14" s="10"/>
      <c r="AJB14" s="10"/>
      <c r="AJC14" s="10"/>
      <c r="AJD14" s="10"/>
      <c r="AJE14" s="10"/>
      <c r="AJF14" s="10"/>
      <c r="AJG14" s="10"/>
      <c r="AJH14" s="10"/>
      <c r="AJI14" s="10"/>
      <c r="AJJ14" s="10"/>
      <c r="AJK14" s="10"/>
      <c r="AJL14" s="10"/>
      <c r="AJM14" s="10"/>
      <c r="AJN14" s="10"/>
      <c r="AJO14" s="10"/>
      <c r="AJP14" s="10"/>
      <c r="AJQ14" s="10"/>
      <c r="AJR14" s="10"/>
      <c r="AJS14" s="10"/>
      <c r="AJT14" s="10"/>
      <c r="AJU14" s="10"/>
      <c r="AJV14" s="10"/>
      <c r="AJW14" s="10"/>
      <c r="AJX14" s="10"/>
      <c r="AJY14" s="10"/>
      <c r="AJZ14" s="10"/>
      <c r="AKA14" s="10"/>
      <c r="AKB14" s="10"/>
      <c r="AKC14" s="10"/>
      <c r="AKD14" s="10"/>
      <c r="AKE14" s="10"/>
      <c r="AKF14" s="10"/>
      <c r="AKG14" s="10"/>
      <c r="AKH14" s="10"/>
      <c r="AKI14" s="10"/>
      <c r="AKJ14" s="10"/>
      <c r="AKK14" s="10"/>
      <c r="AKL14" s="10"/>
      <c r="AKM14" s="10"/>
      <c r="AKN14" s="10"/>
      <c r="AKO14" s="10"/>
      <c r="AKP14" s="10"/>
      <c r="AKQ14" s="10"/>
      <c r="AKR14" s="10"/>
      <c r="AKS14" s="10"/>
      <c r="AKT14" s="10"/>
      <c r="AKU14" s="10"/>
      <c r="AKV14" s="10"/>
      <c r="AKW14" s="10"/>
      <c r="AKX14" s="10"/>
      <c r="AKY14" s="10"/>
      <c r="AKZ14" s="10"/>
      <c r="ALA14" s="10"/>
      <c r="ALB14" s="10"/>
      <c r="ALC14" s="10"/>
      <c r="ALD14" s="10"/>
      <c r="ALE14" s="10"/>
      <c r="ALF14" s="10"/>
      <c r="ALG14" s="10"/>
      <c r="ALH14" s="10"/>
      <c r="ALI14" s="10"/>
      <c r="ALJ14" s="10"/>
      <c r="ALK14" s="10"/>
      <c r="ALL14" s="10"/>
      <c r="ALM14" s="10"/>
      <c r="ALN14" s="10"/>
      <c r="ALO14" s="10"/>
      <c r="ALP14" s="10"/>
      <c r="ALQ14" s="10"/>
      <c r="ALR14" s="10"/>
      <c r="ALS14" s="10"/>
      <c r="ALT14" s="10"/>
      <c r="ALU14" s="10"/>
      <c r="ALV14" s="10"/>
      <c r="ALW14" s="10"/>
      <c r="ALX14" s="10"/>
      <c r="ALY14" s="10"/>
      <c r="ALZ14" s="10"/>
      <c r="AMA14" s="10"/>
      <c r="AMB14" s="10"/>
      <c r="AMC14" s="10"/>
      <c r="AMD14" s="10"/>
    </row>
    <row r="16" spans="1:1018" ht="30" customHeight="1" x14ac:dyDescent="0.35">
      <c r="A16" s="13" t="s">
        <v>69</v>
      </c>
      <c r="B16" s="54"/>
      <c r="C16" s="54"/>
      <c r="D16" s="55"/>
      <c r="E16" s="56"/>
      <c r="F16" s="14"/>
      <c r="G16" s="14">
        <f>SUM(G17:G49)</f>
        <v>0</v>
      </c>
    </row>
    <row r="17" spans="1:7" ht="24.75" customHeight="1" x14ac:dyDescent="0.35">
      <c r="A17" s="22" t="s">
        <v>85</v>
      </c>
      <c r="B17" s="23"/>
      <c r="C17" s="24"/>
      <c r="D17" s="25"/>
      <c r="E17" s="26"/>
      <c r="F17" s="63"/>
      <c r="G17" s="63"/>
    </row>
    <row r="18" spans="1:7" ht="33.75" customHeight="1" x14ac:dyDescent="0.35">
      <c r="A18" s="15" t="s">
        <v>43</v>
      </c>
      <c r="B18" s="27"/>
      <c r="C18" s="19" t="s">
        <v>44</v>
      </c>
      <c r="D18" s="20" t="s">
        <v>5</v>
      </c>
      <c r="E18" s="21">
        <v>10.54</v>
      </c>
      <c r="F18" s="59">
        <v>0</v>
      </c>
      <c r="G18" s="59">
        <f>E18*F18</f>
        <v>0</v>
      </c>
    </row>
    <row r="19" spans="1:7" ht="33.75" customHeight="1" x14ac:dyDescent="0.35">
      <c r="A19" s="15" t="s">
        <v>45</v>
      </c>
      <c r="B19" s="27"/>
      <c r="C19" s="19" t="s">
        <v>48</v>
      </c>
      <c r="D19" s="20" t="s">
        <v>5</v>
      </c>
      <c r="E19" s="21">
        <v>40</v>
      </c>
      <c r="F19" s="59">
        <v>0</v>
      </c>
      <c r="G19" s="59">
        <f t="shared" ref="G19:G26" si="0">F19*E19</f>
        <v>0</v>
      </c>
    </row>
    <row r="20" spans="1:7" ht="35.15" customHeight="1" x14ac:dyDescent="0.35">
      <c r="A20" s="15" t="s">
        <v>46</v>
      </c>
      <c r="B20" s="27"/>
      <c r="C20" s="19" t="s">
        <v>48</v>
      </c>
      <c r="D20" s="20" t="s">
        <v>5</v>
      </c>
      <c r="E20" s="21">
        <v>17</v>
      </c>
      <c r="F20" s="59">
        <v>0</v>
      </c>
      <c r="G20" s="59">
        <f t="shared" si="0"/>
        <v>0</v>
      </c>
    </row>
    <row r="21" spans="1:7" ht="35.15" customHeight="1" x14ac:dyDescent="0.35">
      <c r="A21" s="15" t="s">
        <v>47</v>
      </c>
      <c r="B21" s="27"/>
      <c r="C21" s="19" t="s">
        <v>48</v>
      </c>
      <c r="D21" s="20" t="s">
        <v>5</v>
      </c>
      <c r="E21" s="21">
        <v>25.1</v>
      </c>
      <c r="F21" s="59">
        <v>0</v>
      </c>
      <c r="G21" s="59">
        <f t="shared" si="0"/>
        <v>0</v>
      </c>
    </row>
    <row r="22" spans="1:7" ht="35.15" customHeight="1" x14ac:dyDescent="0.35">
      <c r="A22" s="15" t="s">
        <v>49</v>
      </c>
      <c r="B22" s="27"/>
      <c r="C22" s="19" t="s">
        <v>53</v>
      </c>
      <c r="D22" s="20" t="s">
        <v>5</v>
      </c>
      <c r="E22" s="21">
        <v>17</v>
      </c>
      <c r="F22" s="59">
        <v>0</v>
      </c>
      <c r="G22" s="59">
        <f t="shared" si="0"/>
        <v>0</v>
      </c>
    </row>
    <row r="23" spans="1:7" ht="35.15" customHeight="1" x14ac:dyDescent="0.35">
      <c r="A23" s="15" t="s">
        <v>50</v>
      </c>
      <c r="B23" s="27"/>
      <c r="C23" s="19" t="s">
        <v>48</v>
      </c>
      <c r="D23" s="20" t="s">
        <v>5</v>
      </c>
      <c r="E23" s="21">
        <v>14</v>
      </c>
      <c r="F23" s="59">
        <v>0</v>
      </c>
      <c r="G23" s="59">
        <f t="shared" si="0"/>
        <v>0</v>
      </c>
    </row>
    <row r="24" spans="1:7" ht="35.15" customHeight="1" x14ac:dyDescent="0.35">
      <c r="A24" s="15" t="s">
        <v>51</v>
      </c>
      <c r="B24" s="27"/>
      <c r="C24" s="19" t="s">
        <v>48</v>
      </c>
      <c r="D24" s="20" t="s">
        <v>5</v>
      </c>
      <c r="E24" s="21">
        <v>17.34</v>
      </c>
      <c r="F24" s="59">
        <v>0</v>
      </c>
      <c r="G24" s="59">
        <f t="shared" si="0"/>
        <v>0</v>
      </c>
    </row>
    <row r="25" spans="1:7" ht="35.15" customHeight="1" x14ac:dyDescent="0.35">
      <c r="A25" s="15" t="s">
        <v>52</v>
      </c>
      <c r="B25" s="27"/>
      <c r="C25" s="19" t="s">
        <v>48</v>
      </c>
      <c r="D25" s="20" t="s">
        <v>5</v>
      </c>
      <c r="E25" s="21">
        <v>5.44</v>
      </c>
      <c r="F25" s="59">
        <v>0</v>
      </c>
      <c r="G25" s="59">
        <f t="shared" si="0"/>
        <v>0</v>
      </c>
    </row>
    <row r="26" spans="1:7" ht="35.15" customHeight="1" x14ac:dyDescent="0.35">
      <c r="A26" s="15" t="s">
        <v>54</v>
      </c>
      <c r="B26" s="27"/>
      <c r="C26" s="19" t="s">
        <v>48</v>
      </c>
      <c r="D26" s="20" t="s">
        <v>5</v>
      </c>
      <c r="E26" s="21">
        <v>5.44</v>
      </c>
      <c r="F26" s="59">
        <v>0</v>
      </c>
      <c r="G26" s="59">
        <f t="shared" si="0"/>
        <v>0</v>
      </c>
    </row>
    <row r="27" spans="1:7" ht="27" customHeight="1" x14ac:dyDescent="0.35">
      <c r="A27" s="28" t="s">
        <v>55</v>
      </c>
      <c r="B27" s="23"/>
      <c r="C27" s="29" t="s">
        <v>56</v>
      </c>
      <c r="D27" s="25"/>
      <c r="E27" s="26"/>
      <c r="F27" s="63"/>
      <c r="G27" s="63"/>
    </row>
    <row r="28" spans="1:7" ht="35.15" customHeight="1" x14ac:dyDescent="0.35">
      <c r="A28" s="15" t="s">
        <v>57</v>
      </c>
      <c r="B28" s="27"/>
      <c r="C28" s="19" t="s">
        <v>58</v>
      </c>
      <c r="D28" s="20" t="s">
        <v>59</v>
      </c>
      <c r="E28" s="21">
        <v>1</v>
      </c>
      <c r="F28" s="59">
        <v>0</v>
      </c>
      <c r="G28" s="59">
        <f>F28*E28</f>
        <v>0</v>
      </c>
    </row>
    <row r="29" spans="1:7" ht="35.15" customHeight="1" x14ac:dyDescent="0.35">
      <c r="A29" s="15" t="s">
        <v>60</v>
      </c>
      <c r="B29" s="27"/>
      <c r="C29" s="19" t="s">
        <v>58</v>
      </c>
      <c r="D29" s="20" t="s">
        <v>59</v>
      </c>
      <c r="E29" s="21">
        <v>1</v>
      </c>
      <c r="F29" s="59">
        <v>0</v>
      </c>
      <c r="G29" s="59">
        <f>F29*E29</f>
        <v>0</v>
      </c>
    </row>
    <row r="30" spans="1:7" ht="35.15" customHeight="1" x14ac:dyDescent="0.35">
      <c r="A30" s="15" t="s">
        <v>61</v>
      </c>
      <c r="B30" s="27"/>
      <c r="C30" s="19" t="s">
        <v>58</v>
      </c>
      <c r="D30" s="20" t="s">
        <v>59</v>
      </c>
      <c r="E30" s="21">
        <v>1</v>
      </c>
      <c r="F30" s="59">
        <v>0</v>
      </c>
      <c r="G30" s="59">
        <f>F30*E30</f>
        <v>0</v>
      </c>
    </row>
    <row r="31" spans="1:7" ht="35.15" customHeight="1" x14ac:dyDescent="0.35">
      <c r="A31" s="15" t="s">
        <v>62</v>
      </c>
      <c r="B31" s="27"/>
      <c r="C31" s="19" t="s">
        <v>63</v>
      </c>
      <c r="D31" s="20" t="s">
        <v>5</v>
      </c>
      <c r="E31" s="21">
        <v>0.28999999999999998</v>
      </c>
      <c r="F31" s="59">
        <v>0</v>
      </c>
      <c r="G31" s="59">
        <f>E31*F31</f>
        <v>0</v>
      </c>
    </row>
    <row r="32" spans="1:7" ht="35.15" customHeight="1" x14ac:dyDescent="0.35">
      <c r="A32" s="15" t="s">
        <v>64</v>
      </c>
      <c r="B32" s="27"/>
      <c r="C32" s="19" t="s">
        <v>63</v>
      </c>
      <c r="D32" s="20" t="s">
        <v>5</v>
      </c>
      <c r="E32" s="21">
        <v>0.28999999999999998</v>
      </c>
      <c r="F32" s="59">
        <v>0</v>
      </c>
      <c r="G32" s="59">
        <f>E32*F32</f>
        <v>0</v>
      </c>
    </row>
    <row r="33" spans="1:7" ht="35.15" customHeight="1" x14ac:dyDescent="0.35">
      <c r="A33" s="15" t="s">
        <v>65</v>
      </c>
      <c r="B33" s="27"/>
      <c r="C33" s="19" t="s">
        <v>63</v>
      </c>
      <c r="D33" s="20" t="s">
        <v>5</v>
      </c>
      <c r="E33" s="21">
        <v>0.28999999999999998</v>
      </c>
      <c r="F33" s="59">
        <v>0</v>
      </c>
      <c r="G33" s="59">
        <f>E33*F33</f>
        <v>0</v>
      </c>
    </row>
    <row r="34" spans="1:7" ht="35.15" customHeight="1" x14ac:dyDescent="0.35">
      <c r="A34" s="15" t="s">
        <v>66</v>
      </c>
      <c r="B34" s="27"/>
      <c r="C34" s="19" t="s">
        <v>67</v>
      </c>
      <c r="D34" s="20" t="s">
        <v>32</v>
      </c>
      <c r="E34" s="21">
        <v>0.93</v>
      </c>
      <c r="F34" s="59">
        <v>0</v>
      </c>
      <c r="G34" s="59">
        <f>E34*F34</f>
        <v>0</v>
      </c>
    </row>
    <row r="35" spans="1:7" ht="35.15" customHeight="1" x14ac:dyDescent="0.35">
      <c r="A35" s="15" t="s">
        <v>68</v>
      </c>
      <c r="B35" s="27"/>
      <c r="C35" s="19" t="s">
        <v>67</v>
      </c>
      <c r="D35" s="20" t="s">
        <v>32</v>
      </c>
      <c r="E35" s="21">
        <v>0.93</v>
      </c>
      <c r="F35" s="59">
        <v>0</v>
      </c>
      <c r="G35" s="59">
        <f>E35*F35</f>
        <v>0</v>
      </c>
    </row>
    <row r="36" spans="1:7" ht="35.15" customHeight="1" x14ac:dyDescent="0.35">
      <c r="A36" s="15" t="s">
        <v>70</v>
      </c>
      <c r="B36" s="27" t="s">
        <v>129</v>
      </c>
      <c r="C36" s="19" t="s">
        <v>71</v>
      </c>
      <c r="D36" s="20" t="s">
        <v>6</v>
      </c>
      <c r="E36" s="21">
        <v>2</v>
      </c>
      <c r="F36" s="59">
        <v>0</v>
      </c>
      <c r="G36" s="59">
        <f>F36*E36</f>
        <v>0</v>
      </c>
    </row>
    <row r="37" spans="1:7" ht="27.75" customHeight="1" x14ac:dyDescent="0.35">
      <c r="A37" s="22" t="s">
        <v>132</v>
      </c>
      <c r="B37" s="23"/>
      <c r="C37" s="24"/>
      <c r="D37" s="25"/>
      <c r="E37" s="26"/>
      <c r="F37" s="63"/>
      <c r="G37" s="63"/>
    </row>
    <row r="38" spans="1:7" ht="35.15" customHeight="1" x14ac:dyDescent="0.35">
      <c r="A38" s="15" t="s">
        <v>72</v>
      </c>
      <c r="B38" s="27" t="s">
        <v>128</v>
      </c>
      <c r="C38" s="19" t="s">
        <v>73</v>
      </c>
      <c r="D38" s="20" t="s">
        <v>32</v>
      </c>
      <c r="E38" s="21">
        <v>1.6</v>
      </c>
      <c r="F38" s="59">
        <v>0</v>
      </c>
      <c r="G38" s="59">
        <f t="shared" ref="G38:G49" si="1">F38*E38</f>
        <v>0</v>
      </c>
    </row>
    <row r="39" spans="1:7" ht="35.15" customHeight="1" x14ac:dyDescent="0.35">
      <c r="A39" s="15" t="s">
        <v>74</v>
      </c>
      <c r="B39" s="27" t="s">
        <v>128</v>
      </c>
      <c r="C39" s="19" t="s">
        <v>73</v>
      </c>
      <c r="D39" s="20" t="s">
        <v>32</v>
      </c>
      <c r="E39" s="21">
        <v>2.8</v>
      </c>
      <c r="F39" s="59">
        <v>0</v>
      </c>
      <c r="G39" s="59">
        <f t="shared" si="1"/>
        <v>0</v>
      </c>
    </row>
    <row r="40" spans="1:7" ht="35.15" customHeight="1" x14ac:dyDescent="0.35">
      <c r="A40" s="15" t="s">
        <v>75</v>
      </c>
      <c r="B40" s="27" t="s">
        <v>10</v>
      </c>
      <c r="C40" s="19" t="s">
        <v>73</v>
      </c>
      <c r="D40" s="20" t="s">
        <v>32</v>
      </c>
      <c r="E40" s="21">
        <v>7.7</v>
      </c>
      <c r="F40" s="59">
        <v>0</v>
      </c>
      <c r="G40" s="59">
        <f t="shared" si="1"/>
        <v>0</v>
      </c>
    </row>
    <row r="41" spans="1:7" ht="35.15" customHeight="1" x14ac:dyDescent="0.35">
      <c r="A41" s="15" t="s">
        <v>76</v>
      </c>
      <c r="B41" s="27" t="s">
        <v>10</v>
      </c>
      <c r="C41" s="19" t="s">
        <v>73</v>
      </c>
      <c r="D41" s="20" t="s">
        <v>32</v>
      </c>
      <c r="E41" s="21">
        <v>10.3</v>
      </c>
      <c r="F41" s="59">
        <v>0</v>
      </c>
      <c r="G41" s="59">
        <f t="shared" si="1"/>
        <v>0</v>
      </c>
    </row>
    <row r="42" spans="1:7" ht="35.15" customHeight="1" x14ac:dyDescent="0.35">
      <c r="A42" s="15" t="s">
        <v>77</v>
      </c>
      <c r="B42" s="27" t="s">
        <v>10</v>
      </c>
      <c r="C42" s="19" t="s">
        <v>73</v>
      </c>
      <c r="D42" s="20" t="s">
        <v>32</v>
      </c>
      <c r="E42" s="21">
        <v>4.3</v>
      </c>
      <c r="F42" s="59">
        <v>0</v>
      </c>
      <c r="G42" s="59">
        <f t="shared" si="1"/>
        <v>0</v>
      </c>
    </row>
    <row r="43" spans="1:7" ht="35.15" customHeight="1" x14ac:dyDescent="0.35">
      <c r="A43" s="15" t="s">
        <v>78</v>
      </c>
      <c r="B43" s="27" t="s">
        <v>12</v>
      </c>
      <c r="C43" s="19" t="s">
        <v>73</v>
      </c>
      <c r="D43" s="20" t="s">
        <v>32</v>
      </c>
      <c r="E43" s="21">
        <v>3.85</v>
      </c>
      <c r="F43" s="59">
        <v>0</v>
      </c>
      <c r="G43" s="59">
        <f t="shared" si="1"/>
        <v>0</v>
      </c>
    </row>
    <row r="44" spans="1:7" ht="35.15" customHeight="1" x14ac:dyDescent="0.35">
      <c r="A44" s="15" t="s">
        <v>79</v>
      </c>
      <c r="B44" s="27" t="s">
        <v>12</v>
      </c>
      <c r="C44" s="19" t="s">
        <v>73</v>
      </c>
      <c r="D44" s="20" t="s">
        <v>32</v>
      </c>
      <c r="E44" s="21">
        <v>1.8</v>
      </c>
      <c r="F44" s="59">
        <v>0</v>
      </c>
      <c r="G44" s="59">
        <f t="shared" si="1"/>
        <v>0</v>
      </c>
    </row>
    <row r="45" spans="1:7" ht="35.15" customHeight="1" x14ac:dyDescent="0.35">
      <c r="A45" s="15" t="s">
        <v>80</v>
      </c>
      <c r="B45" s="27" t="s">
        <v>12</v>
      </c>
      <c r="C45" s="19" t="s">
        <v>73</v>
      </c>
      <c r="D45" s="20" t="s">
        <v>32</v>
      </c>
      <c r="E45" s="21">
        <v>1.6</v>
      </c>
      <c r="F45" s="59">
        <v>0</v>
      </c>
      <c r="G45" s="59">
        <f t="shared" si="1"/>
        <v>0</v>
      </c>
    </row>
    <row r="46" spans="1:7" ht="35.15" customHeight="1" x14ac:dyDescent="0.35">
      <c r="A46" s="15" t="s">
        <v>81</v>
      </c>
      <c r="B46" s="27" t="s">
        <v>13</v>
      </c>
      <c r="C46" s="19" t="s">
        <v>73</v>
      </c>
      <c r="D46" s="20" t="s">
        <v>32</v>
      </c>
      <c r="E46" s="21">
        <v>1.05</v>
      </c>
      <c r="F46" s="59">
        <v>0</v>
      </c>
      <c r="G46" s="59">
        <f t="shared" si="1"/>
        <v>0</v>
      </c>
    </row>
    <row r="47" spans="1:7" ht="35.15" customHeight="1" x14ac:dyDescent="0.35">
      <c r="A47" s="15" t="s">
        <v>82</v>
      </c>
      <c r="B47" s="27" t="s">
        <v>31</v>
      </c>
      <c r="C47" s="19" t="s">
        <v>73</v>
      </c>
      <c r="D47" s="20" t="s">
        <v>32</v>
      </c>
      <c r="E47" s="21">
        <v>2.85</v>
      </c>
      <c r="F47" s="59">
        <v>0</v>
      </c>
      <c r="G47" s="59">
        <f t="shared" si="1"/>
        <v>0</v>
      </c>
    </row>
    <row r="48" spans="1:7" ht="35.15" customHeight="1" x14ac:dyDescent="0.35">
      <c r="A48" s="15" t="s">
        <v>83</v>
      </c>
      <c r="B48" s="27" t="s">
        <v>31</v>
      </c>
      <c r="C48" s="19" t="s">
        <v>73</v>
      </c>
      <c r="D48" s="20" t="s">
        <v>32</v>
      </c>
      <c r="E48" s="21">
        <v>2.85</v>
      </c>
      <c r="F48" s="59">
        <v>0</v>
      </c>
      <c r="G48" s="59">
        <f t="shared" si="1"/>
        <v>0</v>
      </c>
    </row>
    <row r="49" spans="1:7" ht="35.15" customHeight="1" x14ac:dyDescent="0.35">
      <c r="A49" s="30" t="s">
        <v>84</v>
      </c>
      <c r="B49" s="31" t="s">
        <v>31</v>
      </c>
      <c r="C49" s="17" t="s">
        <v>73</v>
      </c>
      <c r="D49" s="20" t="s">
        <v>32</v>
      </c>
      <c r="E49" s="21">
        <v>2.85</v>
      </c>
      <c r="F49" s="59">
        <v>0</v>
      </c>
      <c r="G49" s="59">
        <f t="shared" si="1"/>
        <v>0</v>
      </c>
    </row>
    <row r="51" spans="1:7" ht="29.25" customHeight="1" x14ac:dyDescent="0.35">
      <c r="A51" s="32" t="s">
        <v>33</v>
      </c>
      <c r="B51" s="33"/>
      <c r="C51" s="33"/>
      <c r="D51" s="33"/>
      <c r="E51" s="33"/>
      <c r="F51" s="14"/>
      <c r="G51" s="14">
        <f>SUM(G54:G71)</f>
        <v>0</v>
      </c>
    </row>
    <row r="52" spans="1:7" ht="27.75" customHeight="1" x14ac:dyDescent="0.35">
      <c r="A52" s="22" t="s">
        <v>86</v>
      </c>
      <c r="B52" s="23"/>
      <c r="C52" s="24"/>
      <c r="D52" s="25"/>
      <c r="E52" s="26"/>
      <c r="F52" s="63"/>
      <c r="G52" s="63"/>
    </row>
    <row r="53" spans="1:7" ht="29.15" customHeight="1" x14ac:dyDescent="0.35">
      <c r="A53" s="84" t="s">
        <v>16</v>
      </c>
      <c r="B53" s="86" t="s">
        <v>11</v>
      </c>
      <c r="C53" s="17" t="s">
        <v>89</v>
      </c>
      <c r="D53" s="18" t="s">
        <v>6</v>
      </c>
      <c r="E53" s="18">
        <v>1</v>
      </c>
      <c r="F53" s="64"/>
      <c r="G53" s="65"/>
    </row>
    <row r="54" spans="1:7" ht="29.15" customHeight="1" x14ac:dyDescent="0.35">
      <c r="A54" s="85"/>
      <c r="B54" s="87"/>
      <c r="C54" s="17" t="s">
        <v>88</v>
      </c>
      <c r="D54" s="18" t="s">
        <v>29</v>
      </c>
      <c r="E54" s="18">
        <v>2.2999999999999998</v>
      </c>
      <c r="F54" s="61">
        <v>0</v>
      </c>
      <c r="G54" s="62">
        <f t="shared" ref="G54:G68" si="2">F54*E54</f>
        <v>0</v>
      </c>
    </row>
    <row r="55" spans="1:7" ht="29.15" customHeight="1" x14ac:dyDescent="0.35">
      <c r="A55" s="84" t="s">
        <v>20</v>
      </c>
      <c r="B55" s="86" t="s">
        <v>10</v>
      </c>
      <c r="C55" s="17" t="s">
        <v>87</v>
      </c>
      <c r="D55" s="18" t="s">
        <v>6</v>
      </c>
      <c r="E55" s="18">
        <v>1</v>
      </c>
      <c r="F55" s="61">
        <v>0</v>
      </c>
      <c r="G55" s="62">
        <f t="shared" si="2"/>
        <v>0</v>
      </c>
    </row>
    <row r="56" spans="1:7" ht="29.15" customHeight="1" x14ac:dyDescent="0.35">
      <c r="A56" s="85"/>
      <c r="B56" s="87"/>
      <c r="C56" s="17" t="s">
        <v>88</v>
      </c>
      <c r="D56" s="18" t="s">
        <v>29</v>
      </c>
      <c r="E56" s="18">
        <v>2.94</v>
      </c>
      <c r="F56" s="61">
        <v>0</v>
      </c>
      <c r="G56" s="62">
        <f t="shared" si="2"/>
        <v>0</v>
      </c>
    </row>
    <row r="57" spans="1:7" ht="29.15" customHeight="1" x14ac:dyDescent="0.35">
      <c r="A57" s="84" t="s">
        <v>21</v>
      </c>
      <c r="B57" s="86" t="s">
        <v>12</v>
      </c>
      <c r="C57" s="17" t="s">
        <v>87</v>
      </c>
      <c r="D57" s="18" t="s">
        <v>6</v>
      </c>
      <c r="E57" s="18">
        <v>1</v>
      </c>
      <c r="F57" s="61">
        <v>0</v>
      </c>
      <c r="G57" s="62">
        <f t="shared" si="2"/>
        <v>0</v>
      </c>
    </row>
    <row r="58" spans="1:7" ht="29.15" customHeight="1" x14ac:dyDescent="0.35">
      <c r="A58" s="85"/>
      <c r="B58" s="87"/>
      <c r="C58" s="17" t="s">
        <v>88</v>
      </c>
      <c r="D58" s="18" t="s">
        <v>29</v>
      </c>
      <c r="E58" s="18">
        <v>2.1800000000000002</v>
      </c>
      <c r="F58" s="61">
        <v>0</v>
      </c>
      <c r="G58" s="62">
        <f t="shared" si="2"/>
        <v>0</v>
      </c>
    </row>
    <row r="59" spans="1:7" ht="29.15" customHeight="1" x14ac:dyDescent="0.35">
      <c r="A59" s="84" t="s">
        <v>22</v>
      </c>
      <c r="B59" s="86" t="s">
        <v>12</v>
      </c>
      <c r="C59" s="17" t="s">
        <v>87</v>
      </c>
      <c r="D59" s="18" t="s">
        <v>6</v>
      </c>
      <c r="E59" s="18">
        <v>1</v>
      </c>
      <c r="F59" s="61">
        <v>0</v>
      </c>
      <c r="G59" s="62">
        <f t="shared" si="2"/>
        <v>0</v>
      </c>
    </row>
    <row r="60" spans="1:7" ht="29.15" customHeight="1" x14ac:dyDescent="0.35">
      <c r="A60" s="85"/>
      <c r="B60" s="87"/>
      <c r="C60" s="17" t="s">
        <v>88</v>
      </c>
      <c r="D60" s="18" t="s">
        <v>29</v>
      </c>
      <c r="E60" s="18">
        <v>2.13</v>
      </c>
      <c r="F60" s="61">
        <v>0</v>
      </c>
      <c r="G60" s="62">
        <f t="shared" si="2"/>
        <v>0</v>
      </c>
    </row>
    <row r="61" spans="1:7" ht="29.15" customHeight="1" x14ac:dyDescent="0.35">
      <c r="A61" s="84" t="s">
        <v>23</v>
      </c>
      <c r="B61" s="86" t="s">
        <v>12</v>
      </c>
      <c r="C61" s="17" t="s">
        <v>87</v>
      </c>
      <c r="D61" s="18" t="s">
        <v>6</v>
      </c>
      <c r="E61" s="18">
        <v>1</v>
      </c>
      <c r="F61" s="61">
        <v>0</v>
      </c>
      <c r="G61" s="62">
        <f t="shared" si="2"/>
        <v>0</v>
      </c>
    </row>
    <row r="62" spans="1:7" ht="29.15" customHeight="1" x14ac:dyDescent="0.35">
      <c r="A62" s="85"/>
      <c r="B62" s="87"/>
      <c r="C62" s="17" t="s">
        <v>88</v>
      </c>
      <c r="D62" s="18" t="s">
        <v>29</v>
      </c>
      <c r="E62" s="18">
        <v>0</v>
      </c>
      <c r="F62" s="61">
        <v>0</v>
      </c>
      <c r="G62" s="62">
        <f t="shared" si="2"/>
        <v>0</v>
      </c>
    </row>
    <row r="63" spans="1:7" ht="29.15" customHeight="1" x14ac:dyDescent="0.35">
      <c r="A63" s="84" t="s">
        <v>24</v>
      </c>
      <c r="B63" s="86" t="s">
        <v>12</v>
      </c>
      <c r="C63" s="17" t="s">
        <v>87</v>
      </c>
      <c r="D63" s="18" t="s">
        <v>6</v>
      </c>
      <c r="E63" s="18">
        <v>1</v>
      </c>
      <c r="F63" s="61">
        <v>0</v>
      </c>
      <c r="G63" s="62">
        <f t="shared" si="2"/>
        <v>0</v>
      </c>
    </row>
    <row r="64" spans="1:7" ht="29.15" customHeight="1" x14ac:dyDescent="0.35">
      <c r="A64" s="85"/>
      <c r="B64" s="87"/>
      <c r="C64" s="17" t="s">
        <v>88</v>
      </c>
      <c r="D64" s="18" t="s">
        <v>29</v>
      </c>
      <c r="E64" s="18">
        <v>4.24</v>
      </c>
      <c r="F64" s="61">
        <v>0</v>
      </c>
      <c r="G64" s="62">
        <f t="shared" si="2"/>
        <v>0</v>
      </c>
    </row>
    <row r="65" spans="1:7" ht="29.15" customHeight="1" x14ac:dyDescent="0.35">
      <c r="A65" s="84" t="s">
        <v>27</v>
      </c>
      <c r="B65" s="86" t="s">
        <v>12</v>
      </c>
      <c r="C65" s="17" t="s">
        <v>87</v>
      </c>
      <c r="D65" s="18" t="s">
        <v>6</v>
      </c>
      <c r="E65" s="18">
        <v>1</v>
      </c>
      <c r="F65" s="61">
        <v>0</v>
      </c>
      <c r="G65" s="62">
        <f t="shared" si="2"/>
        <v>0</v>
      </c>
    </row>
    <row r="66" spans="1:7" ht="29.15" customHeight="1" x14ac:dyDescent="0.35">
      <c r="A66" s="85"/>
      <c r="B66" s="87"/>
      <c r="C66" s="17" t="s">
        <v>88</v>
      </c>
      <c r="D66" s="18" t="s">
        <v>29</v>
      </c>
      <c r="E66" s="18">
        <v>1.02</v>
      </c>
      <c r="F66" s="61">
        <v>0</v>
      </c>
      <c r="G66" s="62">
        <f t="shared" si="2"/>
        <v>0</v>
      </c>
    </row>
    <row r="67" spans="1:7" ht="29.15" customHeight="1" x14ac:dyDescent="0.35">
      <c r="A67" s="84" t="s">
        <v>26</v>
      </c>
      <c r="B67" s="86" t="s">
        <v>13</v>
      </c>
      <c r="C67" s="17" t="s">
        <v>87</v>
      </c>
      <c r="D67" s="18" t="s">
        <v>6</v>
      </c>
      <c r="E67" s="18">
        <v>1</v>
      </c>
      <c r="F67" s="61">
        <v>0</v>
      </c>
      <c r="G67" s="62">
        <f t="shared" si="2"/>
        <v>0</v>
      </c>
    </row>
    <row r="68" spans="1:7" ht="29.15" customHeight="1" x14ac:dyDescent="0.35">
      <c r="A68" s="85"/>
      <c r="B68" s="87"/>
      <c r="C68" s="17" t="s">
        <v>88</v>
      </c>
      <c r="D68" s="18" t="s">
        <v>29</v>
      </c>
      <c r="E68" s="18">
        <v>4.2</v>
      </c>
      <c r="F68" s="61">
        <v>0</v>
      </c>
      <c r="G68" s="62">
        <f t="shared" si="2"/>
        <v>0</v>
      </c>
    </row>
    <row r="69" spans="1:7" ht="24.75" customHeight="1" x14ac:dyDescent="0.35">
      <c r="A69" s="22" t="s">
        <v>91</v>
      </c>
      <c r="B69" s="23"/>
      <c r="C69" s="34"/>
      <c r="D69" s="25"/>
      <c r="E69" s="26"/>
      <c r="F69" s="63"/>
      <c r="G69" s="63"/>
    </row>
    <row r="70" spans="1:7" ht="35.15" customHeight="1" x14ac:dyDescent="0.35">
      <c r="A70" s="15" t="s">
        <v>38</v>
      </c>
      <c r="B70" s="27" t="s">
        <v>10</v>
      </c>
      <c r="C70" s="46" t="s">
        <v>93</v>
      </c>
      <c r="D70" s="47" t="s">
        <v>6</v>
      </c>
      <c r="E70" s="42">
        <v>1</v>
      </c>
      <c r="F70" s="66">
        <v>0</v>
      </c>
      <c r="G70" s="66">
        <f>F70*E70</f>
        <v>0</v>
      </c>
    </row>
    <row r="71" spans="1:7" ht="35.15" customHeight="1" x14ac:dyDescent="0.35">
      <c r="A71" s="30" t="s">
        <v>92</v>
      </c>
      <c r="B71" s="31" t="s">
        <v>10</v>
      </c>
      <c r="C71" s="44" t="s">
        <v>94</v>
      </c>
      <c r="D71" s="21" t="s">
        <v>6</v>
      </c>
      <c r="E71" s="21">
        <v>1</v>
      </c>
      <c r="F71" s="59">
        <v>0</v>
      </c>
      <c r="G71" s="59">
        <f>F71*E71</f>
        <v>0</v>
      </c>
    </row>
    <row r="73" spans="1:7" ht="30" customHeight="1" x14ac:dyDescent="0.35">
      <c r="A73" s="35" t="s">
        <v>34</v>
      </c>
      <c r="B73" s="56"/>
      <c r="C73" s="67"/>
      <c r="D73" s="55"/>
      <c r="E73" s="56"/>
      <c r="F73" s="14"/>
      <c r="G73" s="14">
        <f>SUM(G75:G89)</f>
        <v>0</v>
      </c>
    </row>
    <row r="74" spans="1:7" ht="27" customHeight="1" x14ac:dyDescent="0.35">
      <c r="A74" s="22" t="s">
        <v>98</v>
      </c>
      <c r="B74" s="23"/>
      <c r="C74" s="34"/>
      <c r="D74" s="25"/>
      <c r="E74" s="26"/>
      <c r="F74" s="63"/>
      <c r="G74" s="63"/>
    </row>
    <row r="75" spans="1:7" ht="59.25" customHeight="1" x14ac:dyDescent="0.35">
      <c r="A75" s="36" t="s">
        <v>97</v>
      </c>
      <c r="B75" s="16" t="s">
        <v>7</v>
      </c>
      <c r="C75" s="37" t="s">
        <v>96</v>
      </c>
      <c r="D75" s="18" t="s">
        <v>6</v>
      </c>
      <c r="E75" s="18">
        <v>5</v>
      </c>
      <c r="F75" s="59">
        <v>0</v>
      </c>
      <c r="G75" s="60">
        <f t="shared" ref="G75:G87" si="3">F75*E75</f>
        <v>0</v>
      </c>
    </row>
    <row r="76" spans="1:7" ht="29" x14ac:dyDescent="0.35">
      <c r="A76" s="30" t="s">
        <v>100</v>
      </c>
      <c r="B76" s="21" t="s">
        <v>10</v>
      </c>
      <c r="C76" s="37" t="s">
        <v>96</v>
      </c>
      <c r="D76" s="18" t="s">
        <v>6</v>
      </c>
      <c r="E76" s="18">
        <v>1</v>
      </c>
      <c r="F76" s="59">
        <v>0</v>
      </c>
      <c r="G76" s="60">
        <f t="shared" si="3"/>
        <v>0</v>
      </c>
    </row>
    <row r="77" spans="1:7" ht="29" x14ac:dyDescent="0.35">
      <c r="A77" s="30" t="s">
        <v>17</v>
      </c>
      <c r="B77" s="21" t="s">
        <v>11</v>
      </c>
      <c r="C77" s="37" t="s">
        <v>101</v>
      </c>
      <c r="D77" s="18" t="s">
        <v>6</v>
      </c>
      <c r="E77" s="18">
        <v>1</v>
      </c>
      <c r="F77" s="59">
        <v>0</v>
      </c>
      <c r="G77" s="60">
        <f t="shared" si="3"/>
        <v>0</v>
      </c>
    </row>
    <row r="78" spans="1:7" ht="29" x14ac:dyDescent="0.35">
      <c r="A78" s="30" t="s">
        <v>133</v>
      </c>
      <c r="B78" s="21" t="s">
        <v>10</v>
      </c>
      <c r="C78" s="37" t="s">
        <v>135</v>
      </c>
      <c r="D78" s="18" t="s">
        <v>6</v>
      </c>
      <c r="E78" s="18">
        <v>1</v>
      </c>
      <c r="F78" s="59">
        <v>0</v>
      </c>
      <c r="G78" s="60">
        <f t="shared" si="3"/>
        <v>0</v>
      </c>
    </row>
    <row r="79" spans="1:7" ht="29" x14ac:dyDescent="0.35">
      <c r="A79" s="30" t="s">
        <v>18</v>
      </c>
      <c r="B79" s="21" t="s">
        <v>10</v>
      </c>
      <c r="C79" s="37" t="s">
        <v>102</v>
      </c>
      <c r="D79" s="18" t="s">
        <v>6</v>
      </c>
      <c r="E79" s="18">
        <v>1</v>
      </c>
      <c r="F79" s="59">
        <v>0</v>
      </c>
      <c r="G79" s="60">
        <f t="shared" si="3"/>
        <v>0</v>
      </c>
    </row>
    <row r="80" spans="1:7" ht="29" x14ac:dyDescent="0.35">
      <c r="A80" s="30" t="s">
        <v>19</v>
      </c>
      <c r="B80" s="21" t="s">
        <v>10</v>
      </c>
      <c r="C80" s="37" t="s">
        <v>103</v>
      </c>
      <c r="D80" s="18" t="s">
        <v>6</v>
      </c>
      <c r="E80" s="18">
        <v>1</v>
      </c>
      <c r="F80" s="59">
        <v>0</v>
      </c>
      <c r="G80" s="60">
        <f t="shared" si="3"/>
        <v>0</v>
      </c>
    </row>
    <row r="81" spans="1:7" ht="29" x14ac:dyDescent="0.35">
      <c r="A81" s="30" t="s">
        <v>25</v>
      </c>
      <c r="B81" s="21" t="s">
        <v>12</v>
      </c>
      <c r="C81" s="37" t="s">
        <v>104</v>
      </c>
      <c r="D81" s="18" t="s">
        <v>6</v>
      </c>
      <c r="E81" s="18">
        <v>1</v>
      </c>
      <c r="F81" s="59">
        <v>0</v>
      </c>
      <c r="G81" s="60">
        <f t="shared" si="3"/>
        <v>0</v>
      </c>
    </row>
    <row r="82" spans="1:7" ht="29" x14ac:dyDescent="0.35">
      <c r="A82" s="30" t="s">
        <v>105</v>
      </c>
      <c r="B82" s="21" t="s">
        <v>12</v>
      </c>
      <c r="C82" s="37" t="s">
        <v>107</v>
      </c>
      <c r="D82" s="18" t="s">
        <v>6</v>
      </c>
      <c r="E82" s="18">
        <v>1</v>
      </c>
      <c r="F82" s="59">
        <v>0</v>
      </c>
      <c r="G82" s="60">
        <f t="shared" si="3"/>
        <v>0</v>
      </c>
    </row>
    <row r="83" spans="1:7" ht="29" x14ac:dyDescent="0.35">
      <c r="A83" s="30" t="s">
        <v>28</v>
      </c>
      <c r="B83" s="21" t="s">
        <v>13</v>
      </c>
      <c r="C83" s="37" t="s">
        <v>106</v>
      </c>
      <c r="D83" s="18" t="s">
        <v>6</v>
      </c>
      <c r="E83" s="18">
        <v>1</v>
      </c>
      <c r="F83" s="59">
        <v>0</v>
      </c>
      <c r="G83" s="60">
        <f t="shared" si="3"/>
        <v>0</v>
      </c>
    </row>
    <row r="84" spans="1:7" ht="29" x14ac:dyDescent="0.35">
      <c r="A84" s="30" t="s">
        <v>43</v>
      </c>
      <c r="B84" s="21" t="s">
        <v>10</v>
      </c>
      <c r="C84" s="17" t="s">
        <v>108</v>
      </c>
      <c r="D84" s="18" t="s">
        <v>6</v>
      </c>
      <c r="E84" s="18">
        <v>1</v>
      </c>
      <c r="F84" s="59">
        <v>0</v>
      </c>
      <c r="G84" s="60">
        <f t="shared" si="3"/>
        <v>0</v>
      </c>
    </row>
    <row r="85" spans="1:7" ht="29" x14ac:dyDescent="0.35">
      <c r="A85" s="30" t="s">
        <v>45</v>
      </c>
      <c r="B85" s="21" t="s">
        <v>10</v>
      </c>
      <c r="C85" s="17" t="s">
        <v>108</v>
      </c>
      <c r="D85" s="18" t="s">
        <v>6</v>
      </c>
      <c r="E85" s="18">
        <v>1</v>
      </c>
      <c r="F85" s="59">
        <v>0</v>
      </c>
      <c r="G85" s="60">
        <f t="shared" si="3"/>
        <v>0</v>
      </c>
    </row>
    <row r="86" spans="1:7" ht="29" x14ac:dyDescent="0.35">
      <c r="A86" s="30" t="s">
        <v>46</v>
      </c>
      <c r="B86" s="21" t="s">
        <v>10</v>
      </c>
      <c r="C86" s="17" t="s">
        <v>108</v>
      </c>
      <c r="D86" s="18" t="s">
        <v>6</v>
      </c>
      <c r="E86" s="18">
        <v>1</v>
      </c>
      <c r="F86" s="59">
        <v>0</v>
      </c>
      <c r="G86" s="60">
        <f t="shared" si="3"/>
        <v>0</v>
      </c>
    </row>
    <row r="87" spans="1:7" ht="29" x14ac:dyDescent="0.35">
      <c r="A87" s="30" t="s">
        <v>47</v>
      </c>
      <c r="B87" s="21" t="s">
        <v>10</v>
      </c>
      <c r="C87" s="17" t="s">
        <v>109</v>
      </c>
      <c r="D87" s="18" t="s">
        <v>6</v>
      </c>
      <c r="E87" s="18">
        <v>1</v>
      </c>
      <c r="F87" s="59">
        <v>0</v>
      </c>
      <c r="G87" s="60">
        <f t="shared" si="3"/>
        <v>0</v>
      </c>
    </row>
    <row r="88" spans="1:7" ht="25.5" customHeight="1" x14ac:dyDescent="0.35">
      <c r="A88" s="22" t="s">
        <v>110</v>
      </c>
      <c r="B88" s="23"/>
      <c r="C88" s="34"/>
      <c r="D88" s="25"/>
      <c r="E88" s="26"/>
      <c r="F88" s="63"/>
      <c r="G88" s="63"/>
    </row>
    <row r="89" spans="1:7" ht="45" customHeight="1" x14ac:dyDescent="0.35">
      <c r="A89" s="36" t="s">
        <v>131</v>
      </c>
      <c r="B89" s="16" t="s">
        <v>7</v>
      </c>
      <c r="C89" s="37" t="s">
        <v>134</v>
      </c>
      <c r="D89" s="18" t="s">
        <v>59</v>
      </c>
      <c r="E89" s="18">
        <v>1</v>
      </c>
      <c r="F89" s="59">
        <v>0</v>
      </c>
      <c r="G89" s="60">
        <f>F89*E89</f>
        <v>0</v>
      </c>
    </row>
    <row r="91" spans="1:7" ht="30" customHeight="1" x14ac:dyDescent="0.35">
      <c r="A91" s="32" t="s">
        <v>35</v>
      </c>
      <c r="B91" s="68"/>
      <c r="C91" s="54"/>
      <c r="D91" s="55"/>
      <c r="E91" s="56"/>
      <c r="F91" s="14"/>
      <c r="G91" s="14">
        <f>SUM(G92:G96)</f>
        <v>0</v>
      </c>
    </row>
    <row r="92" spans="1:7" ht="29" x14ac:dyDescent="0.35">
      <c r="A92" s="30" t="s">
        <v>111</v>
      </c>
      <c r="B92" s="21" t="s">
        <v>7</v>
      </c>
      <c r="C92" s="37" t="s">
        <v>112</v>
      </c>
      <c r="D92" s="18" t="s">
        <v>5</v>
      </c>
      <c r="E92" s="18">
        <v>273</v>
      </c>
      <c r="F92" s="59">
        <v>0</v>
      </c>
      <c r="G92" s="60">
        <f>F92*E92</f>
        <v>0</v>
      </c>
    </row>
    <row r="93" spans="1:7" ht="35.15" customHeight="1" x14ac:dyDescent="0.35">
      <c r="A93" s="30" t="s">
        <v>114</v>
      </c>
      <c r="B93" s="31" t="s">
        <v>7</v>
      </c>
      <c r="C93" s="17" t="s">
        <v>113</v>
      </c>
      <c r="D93" s="20" t="s">
        <v>5</v>
      </c>
      <c r="E93" s="21">
        <v>465</v>
      </c>
      <c r="F93" s="59">
        <v>0</v>
      </c>
      <c r="G93" s="59">
        <f>F93*E93</f>
        <v>0</v>
      </c>
    </row>
    <row r="94" spans="1:7" ht="35.15" customHeight="1" x14ac:dyDescent="0.35">
      <c r="A94" s="30" t="s">
        <v>115</v>
      </c>
      <c r="B94" s="31" t="s">
        <v>7</v>
      </c>
      <c r="C94" s="17" t="s">
        <v>118</v>
      </c>
      <c r="D94" s="20" t="s">
        <v>5</v>
      </c>
      <c r="E94" s="21">
        <v>145</v>
      </c>
      <c r="F94" s="59">
        <v>0</v>
      </c>
      <c r="G94" s="59">
        <f>F94*E94</f>
        <v>0</v>
      </c>
    </row>
    <row r="95" spans="1:7" ht="35.15" customHeight="1" x14ac:dyDescent="0.35">
      <c r="A95" s="30" t="s">
        <v>116</v>
      </c>
      <c r="B95" s="31" t="s">
        <v>7</v>
      </c>
      <c r="C95" s="17" t="s">
        <v>119</v>
      </c>
      <c r="D95" s="20" t="s">
        <v>5</v>
      </c>
      <c r="E95" s="21">
        <v>160</v>
      </c>
      <c r="F95" s="59">
        <v>0</v>
      </c>
      <c r="G95" s="59">
        <f>F95*E95</f>
        <v>0</v>
      </c>
    </row>
    <row r="96" spans="1:7" ht="35.15" customHeight="1" x14ac:dyDescent="0.35">
      <c r="A96" s="30" t="s">
        <v>117</v>
      </c>
      <c r="B96" s="31" t="s">
        <v>7</v>
      </c>
      <c r="C96" s="17" t="s">
        <v>120</v>
      </c>
      <c r="D96" s="20" t="s">
        <v>5</v>
      </c>
      <c r="E96" s="21">
        <v>35</v>
      </c>
      <c r="F96" s="59">
        <v>0</v>
      </c>
      <c r="G96" s="59">
        <f>F96*E96</f>
        <v>0</v>
      </c>
    </row>
    <row r="98" spans="1:1018" ht="33" customHeight="1" x14ac:dyDescent="0.35">
      <c r="A98" s="32" t="s">
        <v>36</v>
      </c>
      <c r="B98" s="33"/>
      <c r="C98" s="38"/>
      <c r="D98" s="38"/>
      <c r="E98" s="33"/>
      <c r="F98" s="14"/>
      <c r="G98" s="14">
        <f>SUM(G99:G101)</f>
        <v>0</v>
      </c>
    </row>
    <row r="99" spans="1:1018" ht="18.75" customHeight="1" x14ac:dyDescent="0.35">
      <c r="A99" s="39" t="s">
        <v>121</v>
      </c>
      <c r="B99" s="16" t="s">
        <v>10</v>
      </c>
      <c r="C99" s="19" t="s">
        <v>122</v>
      </c>
      <c r="D99" s="16" t="s">
        <v>5</v>
      </c>
      <c r="E99" s="58">
        <v>71</v>
      </c>
      <c r="F99" s="61">
        <v>0</v>
      </c>
      <c r="G99" s="62">
        <f>F99*E99</f>
        <v>0</v>
      </c>
    </row>
    <row r="100" spans="1:1018" ht="18.75" customHeight="1" x14ac:dyDescent="0.35">
      <c r="A100" s="39" t="s">
        <v>123</v>
      </c>
      <c r="B100" s="16" t="s">
        <v>31</v>
      </c>
      <c r="C100" s="19" t="s">
        <v>122</v>
      </c>
      <c r="D100" s="16" t="s">
        <v>5</v>
      </c>
      <c r="E100" s="58">
        <v>33</v>
      </c>
      <c r="F100" s="61">
        <v>0</v>
      </c>
      <c r="G100" s="62">
        <f>F100*E100</f>
        <v>0</v>
      </c>
    </row>
    <row r="101" spans="1:1018" ht="18.75" customHeight="1" x14ac:dyDescent="0.35">
      <c r="A101" s="39" t="s">
        <v>124</v>
      </c>
      <c r="B101" s="16" t="s">
        <v>31</v>
      </c>
      <c r="C101" s="19" t="s">
        <v>122</v>
      </c>
      <c r="D101" s="16" t="s">
        <v>5</v>
      </c>
      <c r="E101" s="58">
        <v>16</v>
      </c>
      <c r="F101" s="59">
        <v>0</v>
      </c>
      <c r="G101" s="60">
        <f>F101*E101</f>
        <v>0</v>
      </c>
    </row>
    <row r="103" spans="1:1018" ht="30" customHeight="1" x14ac:dyDescent="0.35">
      <c r="A103" s="32" t="s">
        <v>37</v>
      </c>
      <c r="B103" s="68"/>
      <c r="C103" s="68"/>
      <c r="D103" s="69"/>
      <c r="E103" s="70"/>
      <c r="F103" s="14"/>
      <c r="G103" s="14">
        <f>SUM(G104:G104)</f>
        <v>0</v>
      </c>
    </row>
    <row r="104" spans="1:1018" s="72" customFormat="1" ht="25.5" customHeight="1" x14ac:dyDescent="0.35">
      <c r="A104" s="71"/>
      <c r="B104" s="16" t="s">
        <v>7</v>
      </c>
      <c r="C104" s="57" t="s">
        <v>8</v>
      </c>
      <c r="D104" s="58" t="s">
        <v>9</v>
      </c>
      <c r="E104" s="58">
        <v>1</v>
      </c>
      <c r="F104" s="59">
        <v>0</v>
      </c>
      <c r="G104" s="60">
        <v>0</v>
      </c>
    </row>
    <row r="106" spans="1:1018" s="12" customFormat="1" ht="30.75" customHeight="1" x14ac:dyDescent="0.35">
      <c r="A106" s="10"/>
      <c r="B106" s="10"/>
      <c r="C106" s="77" t="s">
        <v>126</v>
      </c>
      <c r="D106" s="78"/>
      <c r="E106" s="79"/>
      <c r="F106" s="40"/>
      <c r="G106" s="40">
        <f>G11+G16+G51+G73+G91+G98+G103</f>
        <v>0</v>
      </c>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c r="IW106" s="10"/>
      <c r="IX106" s="10"/>
      <c r="IY106" s="10"/>
      <c r="IZ106" s="10"/>
      <c r="JA106" s="10"/>
      <c r="JB106" s="10"/>
      <c r="JC106" s="10"/>
      <c r="JD106" s="10"/>
      <c r="JE106" s="10"/>
      <c r="JF106" s="10"/>
      <c r="JG106" s="10"/>
      <c r="JH106" s="10"/>
      <c r="JI106" s="10"/>
      <c r="JJ106" s="10"/>
      <c r="JK106" s="10"/>
      <c r="JL106" s="10"/>
      <c r="JM106" s="10"/>
      <c r="JN106" s="10"/>
      <c r="JO106" s="10"/>
      <c r="JP106" s="10"/>
      <c r="JQ106" s="10"/>
      <c r="JR106" s="10"/>
      <c r="JS106" s="10"/>
      <c r="JT106" s="10"/>
      <c r="JU106" s="10"/>
      <c r="JV106" s="10"/>
      <c r="JW106" s="10"/>
      <c r="JX106" s="10"/>
      <c r="JY106" s="10"/>
      <c r="JZ106" s="10"/>
      <c r="KA106" s="10"/>
      <c r="KB106" s="10"/>
      <c r="KC106" s="10"/>
      <c r="KD106" s="10"/>
      <c r="KE106" s="10"/>
      <c r="KF106" s="10"/>
      <c r="KG106" s="10"/>
      <c r="KH106" s="10"/>
      <c r="KI106" s="10"/>
      <c r="KJ106" s="10"/>
      <c r="KK106" s="10"/>
      <c r="KL106" s="10"/>
      <c r="KM106" s="10"/>
      <c r="KN106" s="10"/>
      <c r="KO106" s="10"/>
      <c r="KP106" s="10"/>
      <c r="KQ106" s="10"/>
      <c r="KR106" s="10"/>
      <c r="KS106" s="10"/>
      <c r="KT106" s="10"/>
      <c r="KU106" s="10"/>
      <c r="KV106" s="10"/>
      <c r="KW106" s="10"/>
      <c r="KX106" s="10"/>
      <c r="KY106" s="10"/>
      <c r="KZ106" s="10"/>
      <c r="LA106" s="10"/>
      <c r="LB106" s="10"/>
      <c r="LC106" s="10"/>
      <c r="LD106" s="10"/>
      <c r="LE106" s="10"/>
      <c r="LF106" s="10"/>
      <c r="LG106" s="10"/>
      <c r="LH106" s="10"/>
      <c r="LI106" s="10"/>
      <c r="LJ106" s="10"/>
      <c r="LK106" s="10"/>
      <c r="LL106" s="10"/>
      <c r="LM106" s="10"/>
      <c r="LN106" s="10"/>
      <c r="LO106" s="10"/>
      <c r="LP106" s="10"/>
      <c r="LQ106" s="10"/>
      <c r="LR106" s="10"/>
      <c r="LS106" s="10"/>
      <c r="LT106" s="10"/>
      <c r="LU106" s="10"/>
      <c r="LV106" s="10"/>
      <c r="LW106" s="10"/>
      <c r="LX106" s="10"/>
      <c r="LY106" s="10"/>
      <c r="LZ106" s="10"/>
      <c r="MA106" s="10"/>
      <c r="MB106" s="10"/>
      <c r="MC106" s="10"/>
      <c r="MD106" s="10"/>
      <c r="ME106" s="10"/>
      <c r="MF106" s="10"/>
      <c r="MG106" s="10"/>
      <c r="MH106" s="10"/>
      <c r="MI106" s="10"/>
      <c r="MJ106" s="10"/>
      <c r="MK106" s="10"/>
      <c r="ML106" s="10"/>
      <c r="MM106" s="10"/>
      <c r="MN106" s="10"/>
      <c r="MO106" s="10"/>
      <c r="MP106" s="10"/>
      <c r="MQ106" s="10"/>
      <c r="MR106" s="10"/>
      <c r="MS106" s="10"/>
      <c r="MT106" s="10"/>
      <c r="MU106" s="10"/>
      <c r="MV106" s="10"/>
      <c r="MW106" s="10"/>
      <c r="MX106" s="10"/>
      <c r="MY106" s="10"/>
      <c r="MZ106" s="10"/>
      <c r="NA106" s="10"/>
      <c r="NB106" s="10"/>
      <c r="NC106" s="10"/>
      <c r="ND106" s="10"/>
      <c r="NE106" s="10"/>
      <c r="NF106" s="10"/>
      <c r="NG106" s="10"/>
      <c r="NH106" s="10"/>
      <c r="NI106" s="10"/>
      <c r="NJ106" s="10"/>
      <c r="NK106" s="10"/>
      <c r="NL106" s="10"/>
      <c r="NM106" s="10"/>
      <c r="NN106" s="10"/>
      <c r="NO106" s="10"/>
      <c r="NP106" s="10"/>
      <c r="NQ106" s="10"/>
      <c r="NR106" s="10"/>
      <c r="NS106" s="10"/>
      <c r="NT106" s="10"/>
      <c r="NU106" s="10"/>
      <c r="NV106" s="10"/>
      <c r="NW106" s="10"/>
      <c r="NX106" s="10"/>
      <c r="NY106" s="10"/>
      <c r="NZ106" s="10"/>
      <c r="OA106" s="10"/>
      <c r="OB106" s="10"/>
      <c r="OC106" s="10"/>
      <c r="OD106" s="10"/>
      <c r="OE106" s="10"/>
      <c r="OF106" s="10"/>
      <c r="OG106" s="10"/>
      <c r="OH106" s="10"/>
      <c r="OI106" s="10"/>
      <c r="OJ106" s="10"/>
      <c r="OK106" s="10"/>
      <c r="OL106" s="10"/>
      <c r="OM106" s="10"/>
      <c r="ON106" s="10"/>
      <c r="OO106" s="10"/>
      <c r="OP106" s="10"/>
      <c r="OQ106" s="10"/>
      <c r="OR106" s="10"/>
      <c r="OS106" s="10"/>
      <c r="OT106" s="10"/>
      <c r="OU106" s="10"/>
      <c r="OV106" s="10"/>
      <c r="OW106" s="10"/>
      <c r="OX106" s="10"/>
      <c r="OY106" s="10"/>
      <c r="OZ106" s="10"/>
      <c r="PA106" s="10"/>
      <c r="PB106" s="10"/>
      <c r="PC106" s="10"/>
      <c r="PD106" s="10"/>
      <c r="PE106" s="10"/>
      <c r="PF106" s="10"/>
      <c r="PG106" s="10"/>
      <c r="PH106" s="10"/>
      <c r="PI106" s="10"/>
      <c r="PJ106" s="10"/>
      <c r="PK106" s="10"/>
      <c r="PL106" s="10"/>
      <c r="PM106" s="10"/>
      <c r="PN106" s="10"/>
      <c r="PO106" s="10"/>
      <c r="PP106" s="10"/>
      <c r="PQ106" s="10"/>
      <c r="PR106" s="10"/>
      <c r="PS106" s="10"/>
      <c r="PT106" s="10"/>
      <c r="PU106" s="10"/>
      <c r="PV106" s="10"/>
      <c r="PW106" s="10"/>
      <c r="PX106" s="10"/>
      <c r="PY106" s="10"/>
      <c r="PZ106" s="10"/>
      <c r="QA106" s="10"/>
      <c r="QB106" s="10"/>
      <c r="QC106" s="10"/>
      <c r="QD106" s="10"/>
      <c r="QE106" s="10"/>
      <c r="QF106" s="10"/>
      <c r="QG106" s="10"/>
      <c r="QH106" s="10"/>
      <c r="QI106" s="10"/>
      <c r="QJ106" s="10"/>
      <c r="QK106" s="10"/>
      <c r="QL106" s="10"/>
      <c r="QM106" s="10"/>
      <c r="QN106" s="10"/>
      <c r="QO106" s="10"/>
      <c r="QP106" s="10"/>
      <c r="QQ106" s="10"/>
      <c r="QR106" s="10"/>
      <c r="QS106" s="10"/>
      <c r="QT106" s="10"/>
      <c r="QU106" s="10"/>
      <c r="QV106" s="10"/>
      <c r="QW106" s="10"/>
      <c r="QX106" s="10"/>
      <c r="QY106" s="10"/>
      <c r="QZ106" s="10"/>
      <c r="RA106" s="10"/>
      <c r="RB106" s="10"/>
      <c r="RC106" s="10"/>
      <c r="RD106" s="10"/>
      <c r="RE106" s="10"/>
      <c r="RF106" s="10"/>
      <c r="RG106" s="10"/>
      <c r="RH106" s="10"/>
      <c r="RI106" s="10"/>
      <c r="RJ106" s="10"/>
      <c r="RK106" s="10"/>
      <c r="RL106" s="10"/>
      <c r="RM106" s="10"/>
      <c r="RN106" s="10"/>
      <c r="RO106" s="10"/>
      <c r="RP106" s="10"/>
      <c r="RQ106" s="10"/>
      <c r="RR106" s="10"/>
      <c r="RS106" s="10"/>
      <c r="RT106" s="10"/>
      <c r="RU106" s="10"/>
      <c r="RV106" s="10"/>
      <c r="RW106" s="10"/>
      <c r="RX106" s="10"/>
      <c r="RY106" s="10"/>
      <c r="RZ106" s="10"/>
      <c r="SA106" s="10"/>
      <c r="SB106" s="10"/>
      <c r="SC106" s="10"/>
      <c r="SD106" s="10"/>
      <c r="SE106" s="10"/>
      <c r="SF106" s="10"/>
      <c r="SG106" s="10"/>
      <c r="SH106" s="10"/>
      <c r="SI106" s="10"/>
      <c r="SJ106" s="10"/>
      <c r="SK106" s="10"/>
      <c r="SL106" s="10"/>
      <c r="SM106" s="10"/>
      <c r="SN106" s="10"/>
      <c r="SO106" s="10"/>
      <c r="SP106" s="10"/>
      <c r="SQ106" s="10"/>
      <c r="SR106" s="10"/>
      <c r="SS106" s="10"/>
      <c r="ST106" s="10"/>
      <c r="SU106" s="10"/>
      <c r="SV106" s="10"/>
      <c r="SW106" s="10"/>
      <c r="SX106" s="10"/>
      <c r="SY106" s="10"/>
      <c r="SZ106" s="10"/>
      <c r="TA106" s="10"/>
      <c r="TB106" s="10"/>
      <c r="TC106" s="10"/>
      <c r="TD106" s="10"/>
      <c r="TE106" s="10"/>
      <c r="TF106" s="10"/>
      <c r="TG106" s="10"/>
      <c r="TH106" s="10"/>
      <c r="TI106" s="10"/>
      <c r="TJ106" s="10"/>
      <c r="TK106" s="10"/>
      <c r="TL106" s="10"/>
      <c r="TM106" s="10"/>
      <c r="TN106" s="10"/>
      <c r="TO106" s="10"/>
      <c r="TP106" s="10"/>
      <c r="TQ106" s="10"/>
      <c r="TR106" s="10"/>
      <c r="TS106" s="10"/>
      <c r="TT106" s="10"/>
      <c r="TU106" s="10"/>
      <c r="TV106" s="10"/>
      <c r="TW106" s="10"/>
      <c r="TX106" s="10"/>
      <c r="TY106" s="10"/>
      <c r="TZ106" s="10"/>
      <c r="UA106" s="10"/>
      <c r="UB106" s="10"/>
      <c r="UC106" s="10"/>
      <c r="UD106" s="10"/>
      <c r="UE106" s="10"/>
      <c r="UF106" s="10"/>
      <c r="UG106" s="10"/>
      <c r="UH106" s="10"/>
      <c r="UI106" s="10"/>
      <c r="UJ106" s="10"/>
      <c r="UK106" s="10"/>
      <c r="UL106" s="10"/>
      <c r="UM106" s="10"/>
      <c r="UN106" s="10"/>
      <c r="UO106" s="10"/>
      <c r="UP106" s="10"/>
      <c r="UQ106" s="10"/>
      <c r="UR106" s="10"/>
      <c r="US106" s="10"/>
      <c r="UT106" s="10"/>
      <c r="UU106" s="10"/>
      <c r="UV106" s="10"/>
      <c r="UW106" s="10"/>
      <c r="UX106" s="10"/>
      <c r="UY106" s="10"/>
      <c r="UZ106" s="10"/>
      <c r="VA106" s="10"/>
      <c r="VB106" s="10"/>
      <c r="VC106" s="10"/>
      <c r="VD106" s="10"/>
      <c r="VE106" s="10"/>
      <c r="VF106" s="10"/>
      <c r="VG106" s="10"/>
      <c r="VH106" s="10"/>
      <c r="VI106" s="10"/>
      <c r="VJ106" s="10"/>
      <c r="VK106" s="10"/>
      <c r="VL106" s="10"/>
      <c r="VM106" s="10"/>
      <c r="VN106" s="10"/>
      <c r="VO106" s="10"/>
      <c r="VP106" s="10"/>
      <c r="VQ106" s="10"/>
      <c r="VR106" s="10"/>
      <c r="VS106" s="10"/>
      <c r="VT106" s="10"/>
      <c r="VU106" s="10"/>
      <c r="VV106" s="10"/>
      <c r="VW106" s="10"/>
      <c r="VX106" s="10"/>
      <c r="VY106" s="10"/>
      <c r="VZ106" s="10"/>
      <c r="WA106" s="10"/>
      <c r="WB106" s="10"/>
      <c r="WC106" s="10"/>
      <c r="WD106" s="10"/>
      <c r="WE106" s="10"/>
      <c r="WF106" s="10"/>
      <c r="WG106" s="10"/>
      <c r="WH106" s="10"/>
      <c r="WI106" s="10"/>
      <c r="WJ106" s="10"/>
      <c r="WK106" s="10"/>
      <c r="WL106" s="10"/>
      <c r="WM106" s="10"/>
      <c r="WN106" s="10"/>
      <c r="WO106" s="10"/>
      <c r="WP106" s="10"/>
      <c r="WQ106" s="10"/>
      <c r="WR106" s="10"/>
      <c r="WS106" s="10"/>
      <c r="WT106" s="10"/>
      <c r="WU106" s="10"/>
      <c r="WV106" s="10"/>
      <c r="WW106" s="10"/>
      <c r="WX106" s="10"/>
      <c r="WY106" s="10"/>
      <c r="WZ106" s="10"/>
      <c r="XA106" s="10"/>
      <c r="XB106" s="10"/>
      <c r="XC106" s="10"/>
      <c r="XD106" s="10"/>
      <c r="XE106" s="10"/>
      <c r="XF106" s="10"/>
      <c r="XG106" s="10"/>
      <c r="XH106" s="10"/>
      <c r="XI106" s="10"/>
      <c r="XJ106" s="10"/>
      <c r="XK106" s="10"/>
      <c r="XL106" s="10"/>
      <c r="XM106" s="10"/>
      <c r="XN106" s="10"/>
      <c r="XO106" s="10"/>
      <c r="XP106" s="10"/>
      <c r="XQ106" s="10"/>
      <c r="XR106" s="10"/>
      <c r="XS106" s="10"/>
      <c r="XT106" s="10"/>
      <c r="XU106" s="10"/>
      <c r="XV106" s="10"/>
      <c r="XW106" s="10"/>
      <c r="XX106" s="10"/>
      <c r="XY106" s="10"/>
      <c r="XZ106" s="10"/>
      <c r="YA106" s="10"/>
      <c r="YB106" s="10"/>
      <c r="YC106" s="10"/>
      <c r="YD106" s="10"/>
      <c r="YE106" s="10"/>
      <c r="YF106" s="10"/>
      <c r="YG106" s="10"/>
      <c r="YH106" s="10"/>
      <c r="YI106" s="10"/>
      <c r="YJ106" s="10"/>
      <c r="YK106" s="10"/>
      <c r="YL106" s="10"/>
      <c r="YM106" s="10"/>
      <c r="YN106" s="10"/>
      <c r="YO106" s="10"/>
      <c r="YP106" s="10"/>
      <c r="YQ106" s="10"/>
      <c r="YR106" s="10"/>
      <c r="YS106" s="10"/>
      <c r="YT106" s="10"/>
      <c r="YU106" s="10"/>
      <c r="YV106" s="10"/>
      <c r="YW106" s="10"/>
      <c r="YX106" s="10"/>
      <c r="YY106" s="10"/>
      <c r="YZ106" s="10"/>
      <c r="ZA106" s="10"/>
      <c r="ZB106" s="10"/>
      <c r="ZC106" s="10"/>
      <c r="ZD106" s="10"/>
      <c r="ZE106" s="10"/>
      <c r="ZF106" s="10"/>
      <c r="ZG106" s="10"/>
      <c r="ZH106" s="10"/>
      <c r="ZI106" s="10"/>
      <c r="ZJ106" s="10"/>
      <c r="ZK106" s="10"/>
      <c r="ZL106" s="10"/>
      <c r="ZM106" s="10"/>
      <c r="ZN106" s="10"/>
      <c r="ZO106" s="10"/>
      <c r="ZP106" s="10"/>
      <c r="ZQ106" s="10"/>
      <c r="ZR106" s="10"/>
      <c r="ZS106" s="10"/>
      <c r="ZT106" s="10"/>
      <c r="ZU106" s="10"/>
      <c r="ZV106" s="10"/>
      <c r="ZW106" s="10"/>
      <c r="ZX106" s="10"/>
      <c r="ZY106" s="10"/>
      <c r="ZZ106" s="10"/>
      <c r="AAA106" s="10"/>
      <c r="AAB106" s="10"/>
      <c r="AAC106" s="10"/>
      <c r="AAD106" s="10"/>
      <c r="AAE106" s="10"/>
      <c r="AAF106" s="10"/>
      <c r="AAG106" s="10"/>
      <c r="AAH106" s="10"/>
      <c r="AAI106" s="10"/>
      <c r="AAJ106" s="10"/>
      <c r="AAK106" s="10"/>
      <c r="AAL106" s="10"/>
      <c r="AAM106" s="10"/>
      <c r="AAN106" s="10"/>
      <c r="AAO106" s="10"/>
      <c r="AAP106" s="10"/>
      <c r="AAQ106" s="10"/>
      <c r="AAR106" s="10"/>
      <c r="AAS106" s="10"/>
      <c r="AAT106" s="10"/>
      <c r="AAU106" s="10"/>
      <c r="AAV106" s="10"/>
      <c r="AAW106" s="10"/>
      <c r="AAX106" s="10"/>
      <c r="AAY106" s="10"/>
      <c r="AAZ106" s="10"/>
      <c r="ABA106" s="10"/>
      <c r="ABB106" s="10"/>
      <c r="ABC106" s="10"/>
      <c r="ABD106" s="10"/>
      <c r="ABE106" s="10"/>
      <c r="ABF106" s="10"/>
      <c r="ABG106" s="10"/>
      <c r="ABH106" s="10"/>
      <c r="ABI106" s="10"/>
      <c r="ABJ106" s="10"/>
      <c r="ABK106" s="10"/>
      <c r="ABL106" s="10"/>
      <c r="ABM106" s="10"/>
      <c r="ABN106" s="10"/>
      <c r="ABO106" s="10"/>
      <c r="ABP106" s="10"/>
      <c r="ABQ106" s="10"/>
      <c r="ABR106" s="10"/>
      <c r="ABS106" s="10"/>
      <c r="ABT106" s="10"/>
      <c r="ABU106" s="10"/>
      <c r="ABV106" s="10"/>
      <c r="ABW106" s="10"/>
      <c r="ABX106" s="10"/>
      <c r="ABY106" s="10"/>
      <c r="ABZ106" s="10"/>
      <c r="ACA106" s="10"/>
      <c r="ACB106" s="10"/>
      <c r="ACC106" s="10"/>
      <c r="ACD106" s="10"/>
      <c r="ACE106" s="10"/>
      <c r="ACF106" s="10"/>
      <c r="ACG106" s="10"/>
      <c r="ACH106" s="10"/>
      <c r="ACI106" s="10"/>
      <c r="ACJ106" s="10"/>
      <c r="ACK106" s="10"/>
      <c r="ACL106" s="10"/>
      <c r="ACM106" s="10"/>
      <c r="ACN106" s="10"/>
      <c r="ACO106" s="10"/>
      <c r="ACP106" s="10"/>
      <c r="ACQ106" s="10"/>
      <c r="ACR106" s="10"/>
      <c r="ACS106" s="10"/>
      <c r="ACT106" s="10"/>
      <c r="ACU106" s="10"/>
      <c r="ACV106" s="10"/>
      <c r="ACW106" s="10"/>
      <c r="ACX106" s="10"/>
      <c r="ACY106" s="10"/>
      <c r="ACZ106" s="10"/>
      <c r="ADA106" s="10"/>
      <c r="ADB106" s="10"/>
      <c r="ADC106" s="10"/>
      <c r="ADD106" s="10"/>
      <c r="ADE106" s="10"/>
      <c r="ADF106" s="10"/>
      <c r="ADG106" s="10"/>
      <c r="ADH106" s="10"/>
      <c r="ADI106" s="10"/>
      <c r="ADJ106" s="10"/>
      <c r="ADK106" s="10"/>
      <c r="ADL106" s="10"/>
      <c r="ADM106" s="10"/>
      <c r="ADN106" s="10"/>
      <c r="ADO106" s="10"/>
      <c r="ADP106" s="10"/>
      <c r="ADQ106" s="10"/>
      <c r="ADR106" s="10"/>
      <c r="ADS106" s="10"/>
      <c r="ADT106" s="10"/>
      <c r="ADU106" s="10"/>
      <c r="ADV106" s="10"/>
      <c r="ADW106" s="10"/>
      <c r="ADX106" s="10"/>
      <c r="ADY106" s="10"/>
      <c r="ADZ106" s="10"/>
      <c r="AEA106" s="10"/>
      <c r="AEB106" s="10"/>
      <c r="AEC106" s="10"/>
      <c r="AED106" s="10"/>
      <c r="AEE106" s="10"/>
      <c r="AEF106" s="10"/>
      <c r="AEG106" s="10"/>
      <c r="AEH106" s="10"/>
      <c r="AEI106" s="10"/>
      <c r="AEJ106" s="10"/>
      <c r="AEK106" s="10"/>
      <c r="AEL106" s="10"/>
      <c r="AEM106" s="10"/>
      <c r="AEN106" s="10"/>
      <c r="AEO106" s="10"/>
      <c r="AEP106" s="10"/>
      <c r="AEQ106" s="10"/>
      <c r="AER106" s="10"/>
      <c r="AES106" s="10"/>
      <c r="AET106" s="10"/>
      <c r="AEU106" s="10"/>
      <c r="AEV106" s="10"/>
      <c r="AEW106" s="10"/>
      <c r="AEX106" s="10"/>
      <c r="AEY106" s="10"/>
      <c r="AEZ106" s="10"/>
      <c r="AFA106" s="10"/>
      <c r="AFB106" s="10"/>
      <c r="AFC106" s="10"/>
      <c r="AFD106" s="10"/>
      <c r="AFE106" s="10"/>
      <c r="AFF106" s="10"/>
      <c r="AFG106" s="10"/>
      <c r="AFH106" s="10"/>
      <c r="AFI106" s="10"/>
      <c r="AFJ106" s="10"/>
      <c r="AFK106" s="10"/>
      <c r="AFL106" s="10"/>
      <c r="AFM106" s="10"/>
      <c r="AFN106" s="10"/>
      <c r="AFO106" s="10"/>
      <c r="AFP106" s="10"/>
      <c r="AFQ106" s="10"/>
      <c r="AFR106" s="10"/>
      <c r="AFS106" s="10"/>
      <c r="AFT106" s="10"/>
      <c r="AFU106" s="10"/>
      <c r="AFV106" s="10"/>
      <c r="AFW106" s="10"/>
      <c r="AFX106" s="10"/>
      <c r="AFY106" s="10"/>
      <c r="AFZ106" s="10"/>
      <c r="AGA106" s="10"/>
      <c r="AGB106" s="10"/>
      <c r="AGC106" s="10"/>
      <c r="AGD106" s="10"/>
      <c r="AGE106" s="10"/>
      <c r="AGF106" s="10"/>
      <c r="AGG106" s="10"/>
      <c r="AGH106" s="10"/>
      <c r="AGI106" s="10"/>
      <c r="AGJ106" s="10"/>
      <c r="AGK106" s="10"/>
      <c r="AGL106" s="10"/>
      <c r="AGM106" s="10"/>
      <c r="AGN106" s="10"/>
      <c r="AGO106" s="10"/>
      <c r="AGP106" s="10"/>
      <c r="AGQ106" s="10"/>
      <c r="AGR106" s="10"/>
      <c r="AGS106" s="10"/>
      <c r="AGT106" s="10"/>
      <c r="AGU106" s="10"/>
      <c r="AGV106" s="10"/>
      <c r="AGW106" s="10"/>
      <c r="AGX106" s="10"/>
      <c r="AGY106" s="10"/>
      <c r="AGZ106" s="10"/>
      <c r="AHA106" s="10"/>
      <c r="AHB106" s="10"/>
      <c r="AHC106" s="10"/>
      <c r="AHD106" s="10"/>
      <c r="AHE106" s="10"/>
      <c r="AHF106" s="10"/>
      <c r="AHG106" s="10"/>
      <c r="AHH106" s="10"/>
      <c r="AHI106" s="10"/>
      <c r="AHJ106" s="10"/>
      <c r="AHK106" s="10"/>
      <c r="AHL106" s="10"/>
      <c r="AHM106" s="10"/>
      <c r="AHN106" s="10"/>
      <c r="AHO106" s="10"/>
      <c r="AHP106" s="10"/>
      <c r="AHQ106" s="10"/>
      <c r="AHR106" s="10"/>
      <c r="AHS106" s="10"/>
      <c r="AHT106" s="10"/>
      <c r="AHU106" s="10"/>
      <c r="AHV106" s="10"/>
      <c r="AHW106" s="10"/>
      <c r="AHX106" s="10"/>
      <c r="AHY106" s="10"/>
      <c r="AHZ106" s="10"/>
      <c r="AIA106" s="10"/>
      <c r="AIB106" s="10"/>
      <c r="AIC106" s="10"/>
      <c r="AID106" s="10"/>
      <c r="AIE106" s="10"/>
      <c r="AIF106" s="10"/>
      <c r="AIG106" s="10"/>
      <c r="AIH106" s="10"/>
      <c r="AII106" s="10"/>
      <c r="AIJ106" s="10"/>
      <c r="AIK106" s="10"/>
      <c r="AIL106" s="10"/>
      <c r="AIM106" s="10"/>
      <c r="AIN106" s="10"/>
      <c r="AIO106" s="10"/>
      <c r="AIP106" s="10"/>
      <c r="AIQ106" s="10"/>
      <c r="AIR106" s="10"/>
      <c r="AIS106" s="10"/>
      <c r="AIT106" s="10"/>
      <c r="AIU106" s="10"/>
      <c r="AIV106" s="10"/>
      <c r="AIW106" s="10"/>
      <c r="AIX106" s="10"/>
      <c r="AIY106" s="10"/>
      <c r="AIZ106" s="10"/>
      <c r="AJA106" s="10"/>
      <c r="AJB106" s="10"/>
      <c r="AJC106" s="10"/>
      <c r="AJD106" s="10"/>
      <c r="AJE106" s="10"/>
      <c r="AJF106" s="10"/>
      <c r="AJG106" s="10"/>
      <c r="AJH106" s="10"/>
      <c r="AJI106" s="10"/>
      <c r="AJJ106" s="10"/>
      <c r="AJK106" s="10"/>
      <c r="AJL106" s="10"/>
      <c r="AJM106" s="10"/>
      <c r="AJN106" s="10"/>
      <c r="AJO106" s="10"/>
      <c r="AJP106" s="10"/>
      <c r="AJQ106" s="10"/>
      <c r="AJR106" s="10"/>
      <c r="AJS106" s="10"/>
      <c r="AJT106" s="10"/>
      <c r="AJU106" s="10"/>
      <c r="AJV106" s="10"/>
      <c r="AJW106" s="10"/>
      <c r="AJX106" s="10"/>
      <c r="AJY106" s="10"/>
      <c r="AJZ106" s="10"/>
      <c r="AKA106" s="10"/>
      <c r="AKB106" s="10"/>
      <c r="AKC106" s="10"/>
      <c r="AKD106" s="10"/>
      <c r="AKE106" s="10"/>
      <c r="AKF106" s="10"/>
      <c r="AKG106" s="10"/>
      <c r="AKH106" s="10"/>
      <c r="AKI106" s="10"/>
      <c r="AKJ106" s="10"/>
      <c r="AKK106" s="10"/>
      <c r="AKL106" s="10"/>
      <c r="AKM106" s="10"/>
      <c r="AKN106" s="10"/>
      <c r="AKO106" s="10"/>
      <c r="AKP106" s="10"/>
      <c r="AKQ106" s="10"/>
      <c r="AKR106" s="10"/>
      <c r="AKS106" s="10"/>
      <c r="AKT106" s="10"/>
      <c r="AKU106" s="10"/>
      <c r="AKV106" s="10"/>
      <c r="AKW106" s="10"/>
      <c r="AKX106" s="10"/>
      <c r="AKY106" s="10"/>
      <c r="AKZ106" s="10"/>
      <c r="ALA106" s="10"/>
      <c r="ALB106" s="10"/>
      <c r="ALC106" s="10"/>
      <c r="ALD106" s="10"/>
      <c r="ALE106" s="10"/>
      <c r="ALF106" s="10"/>
      <c r="ALG106" s="10"/>
      <c r="ALH106" s="10"/>
      <c r="ALI106" s="10"/>
      <c r="ALJ106" s="10"/>
      <c r="ALK106" s="10"/>
      <c r="ALL106" s="10"/>
      <c r="ALM106" s="10"/>
      <c r="ALN106" s="10"/>
      <c r="ALO106" s="10"/>
      <c r="ALP106" s="10"/>
      <c r="ALQ106" s="10"/>
      <c r="ALR106" s="10"/>
      <c r="ALS106" s="10"/>
      <c r="ALT106" s="10"/>
      <c r="ALU106" s="10"/>
      <c r="ALV106" s="10"/>
      <c r="ALW106" s="10"/>
      <c r="ALX106" s="10"/>
      <c r="ALY106" s="10"/>
      <c r="ALZ106" s="10"/>
      <c r="AMA106" s="10"/>
      <c r="AMB106" s="10"/>
      <c r="AMC106" s="10"/>
      <c r="AMD106" s="10"/>
    </row>
    <row r="107" spans="1:1018" ht="21" customHeight="1" x14ac:dyDescent="0.35">
      <c r="C107" s="80" t="s">
        <v>125</v>
      </c>
      <c r="D107" s="80"/>
      <c r="E107" s="80"/>
      <c r="G107" s="41">
        <f>G106*0.2</f>
        <v>0</v>
      </c>
    </row>
    <row r="108" spans="1:1018" s="12" customFormat="1" ht="30.75" customHeight="1" x14ac:dyDescent="0.35">
      <c r="A108" s="10"/>
      <c r="B108" s="10"/>
      <c r="C108" s="77" t="s">
        <v>127</v>
      </c>
      <c r="D108" s="78"/>
      <c r="E108" s="79"/>
      <c r="F108" s="40"/>
      <c r="G108" s="40">
        <f>G106+G107</f>
        <v>0</v>
      </c>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c r="IW108" s="10"/>
      <c r="IX108" s="10"/>
      <c r="IY108" s="10"/>
      <c r="IZ108" s="10"/>
      <c r="JA108" s="10"/>
      <c r="JB108" s="10"/>
      <c r="JC108" s="10"/>
      <c r="JD108" s="10"/>
      <c r="JE108" s="10"/>
      <c r="JF108" s="10"/>
      <c r="JG108" s="10"/>
      <c r="JH108" s="10"/>
      <c r="JI108" s="10"/>
      <c r="JJ108" s="10"/>
      <c r="JK108" s="10"/>
      <c r="JL108" s="10"/>
      <c r="JM108" s="10"/>
      <c r="JN108" s="10"/>
      <c r="JO108" s="10"/>
      <c r="JP108" s="10"/>
      <c r="JQ108" s="10"/>
      <c r="JR108" s="10"/>
      <c r="JS108" s="10"/>
      <c r="JT108" s="10"/>
      <c r="JU108" s="10"/>
      <c r="JV108" s="10"/>
      <c r="JW108" s="10"/>
      <c r="JX108" s="10"/>
      <c r="JY108" s="10"/>
      <c r="JZ108" s="10"/>
      <c r="KA108" s="10"/>
      <c r="KB108" s="10"/>
      <c r="KC108" s="10"/>
      <c r="KD108" s="10"/>
      <c r="KE108" s="10"/>
      <c r="KF108" s="10"/>
      <c r="KG108" s="10"/>
      <c r="KH108" s="10"/>
      <c r="KI108" s="10"/>
      <c r="KJ108" s="10"/>
      <c r="KK108" s="10"/>
      <c r="KL108" s="10"/>
      <c r="KM108" s="10"/>
      <c r="KN108" s="10"/>
      <c r="KO108" s="10"/>
      <c r="KP108" s="10"/>
      <c r="KQ108" s="10"/>
      <c r="KR108" s="10"/>
      <c r="KS108" s="10"/>
      <c r="KT108" s="10"/>
      <c r="KU108" s="10"/>
      <c r="KV108" s="10"/>
      <c r="KW108" s="10"/>
      <c r="KX108" s="10"/>
      <c r="KY108" s="10"/>
      <c r="KZ108" s="10"/>
      <c r="LA108" s="10"/>
      <c r="LB108" s="10"/>
      <c r="LC108" s="10"/>
      <c r="LD108" s="10"/>
      <c r="LE108" s="10"/>
      <c r="LF108" s="10"/>
      <c r="LG108" s="10"/>
      <c r="LH108" s="10"/>
      <c r="LI108" s="10"/>
      <c r="LJ108" s="10"/>
      <c r="LK108" s="10"/>
      <c r="LL108" s="10"/>
      <c r="LM108" s="10"/>
      <c r="LN108" s="10"/>
      <c r="LO108" s="10"/>
      <c r="LP108" s="10"/>
      <c r="LQ108" s="10"/>
      <c r="LR108" s="10"/>
      <c r="LS108" s="10"/>
      <c r="LT108" s="10"/>
      <c r="LU108" s="10"/>
      <c r="LV108" s="10"/>
      <c r="LW108" s="10"/>
      <c r="LX108" s="10"/>
      <c r="LY108" s="10"/>
      <c r="LZ108" s="10"/>
      <c r="MA108" s="10"/>
      <c r="MB108" s="10"/>
      <c r="MC108" s="10"/>
      <c r="MD108" s="10"/>
      <c r="ME108" s="10"/>
      <c r="MF108" s="10"/>
      <c r="MG108" s="10"/>
      <c r="MH108" s="10"/>
      <c r="MI108" s="10"/>
      <c r="MJ108" s="10"/>
      <c r="MK108" s="10"/>
      <c r="ML108" s="10"/>
      <c r="MM108" s="10"/>
      <c r="MN108" s="10"/>
      <c r="MO108" s="10"/>
      <c r="MP108" s="10"/>
      <c r="MQ108" s="10"/>
      <c r="MR108" s="10"/>
      <c r="MS108" s="10"/>
      <c r="MT108" s="10"/>
      <c r="MU108" s="10"/>
      <c r="MV108" s="10"/>
      <c r="MW108" s="10"/>
      <c r="MX108" s="10"/>
      <c r="MY108" s="10"/>
      <c r="MZ108" s="10"/>
      <c r="NA108" s="10"/>
      <c r="NB108" s="10"/>
      <c r="NC108" s="10"/>
      <c r="ND108" s="10"/>
      <c r="NE108" s="10"/>
      <c r="NF108" s="10"/>
      <c r="NG108" s="10"/>
      <c r="NH108" s="10"/>
      <c r="NI108" s="10"/>
      <c r="NJ108" s="10"/>
      <c r="NK108" s="10"/>
      <c r="NL108" s="10"/>
      <c r="NM108" s="10"/>
      <c r="NN108" s="10"/>
      <c r="NO108" s="10"/>
      <c r="NP108" s="10"/>
      <c r="NQ108" s="10"/>
      <c r="NR108" s="10"/>
      <c r="NS108" s="10"/>
      <c r="NT108" s="10"/>
      <c r="NU108" s="10"/>
      <c r="NV108" s="10"/>
      <c r="NW108" s="10"/>
      <c r="NX108" s="10"/>
      <c r="NY108" s="10"/>
      <c r="NZ108" s="10"/>
      <c r="OA108" s="10"/>
      <c r="OB108" s="10"/>
      <c r="OC108" s="10"/>
      <c r="OD108" s="10"/>
      <c r="OE108" s="10"/>
      <c r="OF108" s="10"/>
      <c r="OG108" s="10"/>
      <c r="OH108" s="10"/>
      <c r="OI108" s="10"/>
      <c r="OJ108" s="10"/>
      <c r="OK108" s="10"/>
      <c r="OL108" s="10"/>
      <c r="OM108" s="10"/>
      <c r="ON108" s="10"/>
      <c r="OO108" s="10"/>
      <c r="OP108" s="10"/>
      <c r="OQ108" s="10"/>
      <c r="OR108" s="10"/>
      <c r="OS108" s="10"/>
      <c r="OT108" s="10"/>
      <c r="OU108" s="10"/>
      <c r="OV108" s="10"/>
      <c r="OW108" s="10"/>
      <c r="OX108" s="10"/>
      <c r="OY108" s="10"/>
      <c r="OZ108" s="10"/>
      <c r="PA108" s="10"/>
      <c r="PB108" s="10"/>
      <c r="PC108" s="10"/>
      <c r="PD108" s="10"/>
      <c r="PE108" s="10"/>
      <c r="PF108" s="10"/>
      <c r="PG108" s="10"/>
      <c r="PH108" s="10"/>
      <c r="PI108" s="10"/>
      <c r="PJ108" s="10"/>
      <c r="PK108" s="10"/>
      <c r="PL108" s="10"/>
      <c r="PM108" s="10"/>
      <c r="PN108" s="10"/>
      <c r="PO108" s="10"/>
      <c r="PP108" s="10"/>
      <c r="PQ108" s="10"/>
      <c r="PR108" s="10"/>
      <c r="PS108" s="10"/>
      <c r="PT108" s="10"/>
      <c r="PU108" s="10"/>
      <c r="PV108" s="10"/>
      <c r="PW108" s="10"/>
      <c r="PX108" s="10"/>
      <c r="PY108" s="10"/>
      <c r="PZ108" s="10"/>
      <c r="QA108" s="10"/>
      <c r="QB108" s="10"/>
      <c r="QC108" s="10"/>
      <c r="QD108" s="10"/>
      <c r="QE108" s="10"/>
      <c r="QF108" s="10"/>
      <c r="QG108" s="10"/>
      <c r="QH108" s="10"/>
      <c r="QI108" s="10"/>
      <c r="QJ108" s="10"/>
      <c r="QK108" s="10"/>
      <c r="QL108" s="10"/>
      <c r="QM108" s="10"/>
      <c r="QN108" s="10"/>
      <c r="QO108" s="10"/>
      <c r="QP108" s="10"/>
      <c r="QQ108" s="10"/>
      <c r="QR108" s="10"/>
      <c r="QS108" s="10"/>
      <c r="QT108" s="10"/>
      <c r="QU108" s="10"/>
      <c r="QV108" s="10"/>
      <c r="QW108" s="10"/>
      <c r="QX108" s="10"/>
      <c r="QY108" s="10"/>
      <c r="QZ108" s="10"/>
      <c r="RA108" s="10"/>
      <c r="RB108" s="10"/>
      <c r="RC108" s="10"/>
      <c r="RD108" s="10"/>
      <c r="RE108" s="10"/>
      <c r="RF108" s="10"/>
      <c r="RG108" s="10"/>
      <c r="RH108" s="10"/>
      <c r="RI108" s="10"/>
      <c r="RJ108" s="10"/>
      <c r="RK108" s="10"/>
      <c r="RL108" s="10"/>
      <c r="RM108" s="10"/>
      <c r="RN108" s="10"/>
      <c r="RO108" s="10"/>
      <c r="RP108" s="10"/>
      <c r="RQ108" s="10"/>
      <c r="RR108" s="10"/>
      <c r="RS108" s="10"/>
      <c r="RT108" s="10"/>
      <c r="RU108" s="10"/>
      <c r="RV108" s="10"/>
      <c r="RW108" s="10"/>
      <c r="RX108" s="10"/>
      <c r="RY108" s="10"/>
      <c r="RZ108" s="10"/>
      <c r="SA108" s="10"/>
      <c r="SB108" s="10"/>
      <c r="SC108" s="10"/>
      <c r="SD108" s="10"/>
      <c r="SE108" s="10"/>
      <c r="SF108" s="10"/>
      <c r="SG108" s="10"/>
      <c r="SH108" s="10"/>
      <c r="SI108" s="10"/>
      <c r="SJ108" s="10"/>
      <c r="SK108" s="10"/>
      <c r="SL108" s="10"/>
      <c r="SM108" s="10"/>
      <c r="SN108" s="10"/>
      <c r="SO108" s="10"/>
      <c r="SP108" s="10"/>
      <c r="SQ108" s="10"/>
      <c r="SR108" s="10"/>
      <c r="SS108" s="10"/>
      <c r="ST108" s="10"/>
      <c r="SU108" s="10"/>
      <c r="SV108" s="10"/>
      <c r="SW108" s="10"/>
      <c r="SX108" s="10"/>
      <c r="SY108" s="10"/>
      <c r="SZ108" s="10"/>
      <c r="TA108" s="10"/>
      <c r="TB108" s="10"/>
      <c r="TC108" s="10"/>
      <c r="TD108" s="10"/>
      <c r="TE108" s="10"/>
      <c r="TF108" s="10"/>
      <c r="TG108" s="10"/>
      <c r="TH108" s="10"/>
      <c r="TI108" s="10"/>
      <c r="TJ108" s="10"/>
      <c r="TK108" s="10"/>
      <c r="TL108" s="10"/>
      <c r="TM108" s="10"/>
      <c r="TN108" s="10"/>
      <c r="TO108" s="10"/>
      <c r="TP108" s="10"/>
      <c r="TQ108" s="10"/>
      <c r="TR108" s="10"/>
      <c r="TS108" s="10"/>
      <c r="TT108" s="10"/>
      <c r="TU108" s="10"/>
      <c r="TV108" s="10"/>
      <c r="TW108" s="10"/>
      <c r="TX108" s="10"/>
      <c r="TY108" s="10"/>
      <c r="TZ108" s="10"/>
      <c r="UA108" s="10"/>
      <c r="UB108" s="10"/>
      <c r="UC108" s="10"/>
      <c r="UD108" s="10"/>
      <c r="UE108" s="10"/>
      <c r="UF108" s="10"/>
      <c r="UG108" s="10"/>
      <c r="UH108" s="10"/>
      <c r="UI108" s="10"/>
      <c r="UJ108" s="10"/>
      <c r="UK108" s="10"/>
      <c r="UL108" s="10"/>
      <c r="UM108" s="10"/>
      <c r="UN108" s="10"/>
      <c r="UO108" s="10"/>
      <c r="UP108" s="10"/>
      <c r="UQ108" s="10"/>
      <c r="UR108" s="10"/>
      <c r="US108" s="10"/>
      <c r="UT108" s="10"/>
      <c r="UU108" s="10"/>
      <c r="UV108" s="10"/>
      <c r="UW108" s="10"/>
      <c r="UX108" s="10"/>
      <c r="UY108" s="10"/>
      <c r="UZ108" s="10"/>
      <c r="VA108" s="10"/>
      <c r="VB108" s="10"/>
      <c r="VC108" s="10"/>
      <c r="VD108" s="10"/>
      <c r="VE108" s="10"/>
      <c r="VF108" s="10"/>
      <c r="VG108" s="10"/>
      <c r="VH108" s="10"/>
      <c r="VI108" s="10"/>
      <c r="VJ108" s="10"/>
      <c r="VK108" s="10"/>
      <c r="VL108" s="10"/>
      <c r="VM108" s="10"/>
      <c r="VN108" s="10"/>
      <c r="VO108" s="10"/>
      <c r="VP108" s="10"/>
      <c r="VQ108" s="10"/>
      <c r="VR108" s="10"/>
      <c r="VS108" s="10"/>
      <c r="VT108" s="10"/>
      <c r="VU108" s="10"/>
      <c r="VV108" s="10"/>
      <c r="VW108" s="10"/>
      <c r="VX108" s="10"/>
      <c r="VY108" s="10"/>
      <c r="VZ108" s="10"/>
      <c r="WA108" s="10"/>
      <c r="WB108" s="10"/>
      <c r="WC108" s="10"/>
      <c r="WD108" s="10"/>
      <c r="WE108" s="10"/>
      <c r="WF108" s="10"/>
      <c r="WG108" s="10"/>
      <c r="WH108" s="10"/>
      <c r="WI108" s="10"/>
      <c r="WJ108" s="10"/>
      <c r="WK108" s="10"/>
      <c r="WL108" s="10"/>
      <c r="WM108" s="10"/>
      <c r="WN108" s="10"/>
      <c r="WO108" s="10"/>
      <c r="WP108" s="10"/>
      <c r="WQ108" s="10"/>
      <c r="WR108" s="10"/>
      <c r="WS108" s="10"/>
      <c r="WT108" s="10"/>
      <c r="WU108" s="10"/>
      <c r="WV108" s="10"/>
      <c r="WW108" s="10"/>
      <c r="WX108" s="10"/>
      <c r="WY108" s="10"/>
      <c r="WZ108" s="10"/>
      <c r="XA108" s="10"/>
      <c r="XB108" s="10"/>
      <c r="XC108" s="10"/>
      <c r="XD108" s="10"/>
      <c r="XE108" s="10"/>
      <c r="XF108" s="10"/>
      <c r="XG108" s="10"/>
      <c r="XH108" s="10"/>
      <c r="XI108" s="10"/>
      <c r="XJ108" s="10"/>
      <c r="XK108" s="10"/>
      <c r="XL108" s="10"/>
      <c r="XM108" s="10"/>
      <c r="XN108" s="10"/>
      <c r="XO108" s="10"/>
      <c r="XP108" s="10"/>
      <c r="XQ108" s="10"/>
      <c r="XR108" s="10"/>
      <c r="XS108" s="10"/>
      <c r="XT108" s="10"/>
      <c r="XU108" s="10"/>
      <c r="XV108" s="10"/>
      <c r="XW108" s="10"/>
      <c r="XX108" s="10"/>
      <c r="XY108" s="10"/>
      <c r="XZ108" s="10"/>
      <c r="YA108" s="10"/>
      <c r="YB108" s="10"/>
      <c r="YC108" s="10"/>
      <c r="YD108" s="10"/>
      <c r="YE108" s="10"/>
      <c r="YF108" s="10"/>
      <c r="YG108" s="10"/>
      <c r="YH108" s="10"/>
      <c r="YI108" s="10"/>
      <c r="YJ108" s="10"/>
      <c r="YK108" s="10"/>
      <c r="YL108" s="10"/>
      <c r="YM108" s="10"/>
      <c r="YN108" s="10"/>
      <c r="YO108" s="10"/>
      <c r="YP108" s="10"/>
      <c r="YQ108" s="10"/>
      <c r="YR108" s="10"/>
      <c r="YS108" s="10"/>
      <c r="YT108" s="10"/>
      <c r="YU108" s="10"/>
      <c r="YV108" s="10"/>
      <c r="YW108" s="10"/>
      <c r="YX108" s="10"/>
      <c r="YY108" s="10"/>
      <c r="YZ108" s="10"/>
      <c r="ZA108" s="10"/>
      <c r="ZB108" s="10"/>
      <c r="ZC108" s="10"/>
      <c r="ZD108" s="10"/>
      <c r="ZE108" s="10"/>
      <c r="ZF108" s="10"/>
      <c r="ZG108" s="10"/>
      <c r="ZH108" s="10"/>
      <c r="ZI108" s="10"/>
      <c r="ZJ108" s="10"/>
      <c r="ZK108" s="10"/>
      <c r="ZL108" s="10"/>
      <c r="ZM108" s="10"/>
      <c r="ZN108" s="10"/>
      <c r="ZO108" s="10"/>
      <c r="ZP108" s="10"/>
      <c r="ZQ108" s="10"/>
      <c r="ZR108" s="10"/>
      <c r="ZS108" s="10"/>
      <c r="ZT108" s="10"/>
      <c r="ZU108" s="10"/>
      <c r="ZV108" s="10"/>
      <c r="ZW108" s="10"/>
      <c r="ZX108" s="10"/>
      <c r="ZY108" s="10"/>
      <c r="ZZ108" s="10"/>
      <c r="AAA108" s="10"/>
      <c r="AAB108" s="10"/>
      <c r="AAC108" s="10"/>
      <c r="AAD108" s="10"/>
      <c r="AAE108" s="10"/>
      <c r="AAF108" s="10"/>
      <c r="AAG108" s="10"/>
      <c r="AAH108" s="10"/>
      <c r="AAI108" s="10"/>
      <c r="AAJ108" s="10"/>
      <c r="AAK108" s="10"/>
      <c r="AAL108" s="10"/>
      <c r="AAM108" s="10"/>
      <c r="AAN108" s="10"/>
      <c r="AAO108" s="10"/>
      <c r="AAP108" s="10"/>
      <c r="AAQ108" s="10"/>
      <c r="AAR108" s="10"/>
      <c r="AAS108" s="10"/>
      <c r="AAT108" s="10"/>
      <c r="AAU108" s="10"/>
      <c r="AAV108" s="10"/>
      <c r="AAW108" s="10"/>
      <c r="AAX108" s="10"/>
      <c r="AAY108" s="10"/>
      <c r="AAZ108" s="10"/>
      <c r="ABA108" s="10"/>
      <c r="ABB108" s="10"/>
      <c r="ABC108" s="10"/>
      <c r="ABD108" s="10"/>
      <c r="ABE108" s="10"/>
      <c r="ABF108" s="10"/>
      <c r="ABG108" s="10"/>
      <c r="ABH108" s="10"/>
      <c r="ABI108" s="10"/>
      <c r="ABJ108" s="10"/>
      <c r="ABK108" s="10"/>
      <c r="ABL108" s="10"/>
      <c r="ABM108" s="10"/>
      <c r="ABN108" s="10"/>
      <c r="ABO108" s="10"/>
      <c r="ABP108" s="10"/>
      <c r="ABQ108" s="10"/>
      <c r="ABR108" s="10"/>
      <c r="ABS108" s="10"/>
      <c r="ABT108" s="10"/>
      <c r="ABU108" s="10"/>
      <c r="ABV108" s="10"/>
      <c r="ABW108" s="10"/>
      <c r="ABX108" s="10"/>
      <c r="ABY108" s="10"/>
      <c r="ABZ108" s="10"/>
      <c r="ACA108" s="10"/>
      <c r="ACB108" s="10"/>
      <c r="ACC108" s="10"/>
      <c r="ACD108" s="10"/>
      <c r="ACE108" s="10"/>
      <c r="ACF108" s="10"/>
      <c r="ACG108" s="10"/>
      <c r="ACH108" s="10"/>
      <c r="ACI108" s="10"/>
      <c r="ACJ108" s="10"/>
      <c r="ACK108" s="10"/>
      <c r="ACL108" s="10"/>
      <c r="ACM108" s="10"/>
      <c r="ACN108" s="10"/>
      <c r="ACO108" s="10"/>
      <c r="ACP108" s="10"/>
      <c r="ACQ108" s="10"/>
      <c r="ACR108" s="10"/>
      <c r="ACS108" s="10"/>
      <c r="ACT108" s="10"/>
      <c r="ACU108" s="10"/>
      <c r="ACV108" s="10"/>
      <c r="ACW108" s="10"/>
      <c r="ACX108" s="10"/>
      <c r="ACY108" s="10"/>
      <c r="ACZ108" s="10"/>
      <c r="ADA108" s="10"/>
      <c r="ADB108" s="10"/>
      <c r="ADC108" s="10"/>
      <c r="ADD108" s="10"/>
      <c r="ADE108" s="10"/>
      <c r="ADF108" s="10"/>
      <c r="ADG108" s="10"/>
      <c r="ADH108" s="10"/>
      <c r="ADI108" s="10"/>
      <c r="ADJ108" s="10"/>
      <c r="ADK108" s="10"/>
      <c r="ADL108" s="10"/>
      <c r="ADM108" s="10"/>
      <c r="ADN108" s="10"/>
      <c r="ADO108" s="10"/>
      <c r="ADP108" s="10"/>
      <c r="ADQ108" s="10"/>
      <c r="ADR108" s="10"/>
      <c r="ADS108" s="10"/>
      <c r="ADT108" s="10"/>
      <c r="ADU108" s="10"/>
      <c r="ADV108" s="10"/>
      <c r="ADW108" s="10"/>
      <c r="ADX108" s="10"/>
      <c r="ADY108" s="10"/>
      <c r="ADZ108" s="10"/>
      <c r="AEA108" s="10"/>
      <c r="AEB108" s="10"/>
      <c r="AEC108" s="10"/>
      <c r="AED108" s="10"/>
      <c r="AEE108" s="10"/>
      <c r="AEF108" s="10"/>
      <c r="AEG108" s="10"/>
      <c r="AEH108" s="10"/>
      <c r="AEI108" s="10"/>
      <c r="AEJ108" s="10"/>
      <c r="AEK108" s="10"/>
      <c r="AEL108" s="10"/>
      <c r="AEM108" s="10"/>
      <c r="AEN108" s="10"/>
      <c r="AEO108" s="10"/>
      <c r="AEP108" s="10"/>
      <c r="AEQ108" s="10"/>
      <c r="AER108" s="10"/>
      <c r="AES108" s="10"/>
      <c r="AET108" s="10"/>
      <c r="AEU108" s="10"/>
      <c r="AEV108" s="10"/>
      <c r="AEW108" s="10"/>
      <c r="AEX108" s="10"/>
      <c r="AEY108" s="10"/>
      <c r="AEZ108" s="10"/>
      <c r="AFA108" s="10"/>
      <c r="AFB108" s="10"/>
      <c r="AFC108" s="10"/>
      <c r="AFD108" s="10"/>
      <c r="AFE108" s="10"/>
      <c r="AFF108" s="10"/>
      <c r="AFG108" s="10"/>
      <c r="AFH108" s="10"/>
      <c r="AFI108" s="10"/>
      <c r="AFJ108" s="10"/>
      <c r="AFK108" s="10"/>
      <c r="AFL108" s="10"/>
      <c r="AFM108" s="10"/>
      <c r="AFN108" s="10"/>
      <c r="AFO108" s="10"/>
      <c r="AFP108" s="10"/>
      <c r="AFQ108" s="10"/>
      <c r="AFR108" s="10"/>
      <c r="AFS108" s="10"/>
      <c r="AFT108" s="10"/>
      <c r="AFU108" s="10"/>
      <c r="AFV108" s="10"/>
      <c r="AFW108" s="10"/>
      <c r="AFX108" s="10"/>
      <c r="AFY108" s="10"/>
      <c r="AFZ108" s="10"/>
      <c r="AGA108" s="10"/>
      <c r="AGB108" s="10"/>
      <c r="AGC108" s="10"/>
      <c r="AGD108" s="10"/>
      <c r="AGE108" s="10"/>
      <c r="AGF108" s="10"/>
      <c r="AGG108" s="10"/>
      <c r="AGH108" s="10"/>
      <c r="AGI108" s="10"/>
      <c r="AGJ108" s="10"/>
      <c r="AGK108" s="10"/>
      <c r="AGL108" s="10"/>
      <c r="AGM108" s="10"/>
      <c r="AGN108" s="10"/>
      <c r="AGO108" s="10"/>
      <c r="AGP108" s="10"/>
      <c r="AGQ108" s="10"/>
      <c r="AGR108" s="10"/>
      <c r="AGS108" s="10"/>
      <c r="AGT108" s="10"/>
      <c r="AGU108" s="10"/>
      <c r="AGV108" s="10"/>
      <c r="AGW108" s="10"/>
      <c r="AGX108" s="10"/>
      <c r="AGY108" s="10"/>
      <c r="AGZ108" s="10"/>
      <c r="AHA108" s="10"/>
      <c r="AHB108" s="10"/>
      <c r="AHC108" s="10"/>
      <c r="AHD108" s="10"/>
      <c r="AHE108" s="10"/>
      <c r="AHF108" s="10"/>
      <c r="AHG108" s="10"/>
      <c r="AHH108" s="10"/>
      <c r="AHI108" s="10"/>
      <c r="AHJ108" s="10"/>
      <c r="AHK108" s="10"/>
      <c r="AHL108" s="10"/>
      <c r="AHM108" s="10"/>
      <c r="AHN108" s="10"/>
      <c r="AHO108" s="10"/>
      <c r="AHP108" s="10"/>
      <c r="AHQ108" s="10"/>
      <c r="AHR108" s="10"/>
      <c r="AHS108" s="10"/>
      <c r="AHT108" s="10"/>
      <c r="AHU108" s="10"/>
      <c r="AHV108" s="10"/>
      <c r="AHW108" s="10"/>
      <c r="AHX108" s="10"/>
      <c r="AHY108" s="10"/>
      <c r="AHZ108" s="10"/>
      <c r="AIA108" s="10"/>
      <c r="AIB108" s="10"/>
      <c r="AIC108" s="10"/>
      <c r="AID108" s="10"/>
      <c r="AIE108" s="10"/>
      <c r="AIF108" s="10"/>
      <c r="AIG108" s="10"/>
      <c r="AIH108" s="10"/>
      <c r="AII108" s="10"/>
      <c r="AIJ108" s="10"/>
      <c r="AIK108" s="10"/>
      <c r="AIL108" s="10"/>
      <c r="AIM108" s="10"/>
      <c r="AIN108" s="10"/>
      <c r="AIO108" s="10"/>
      <c r="AIP108" s="10"/>
      <c r="AIQ108" s="10"/>
      <c r="AIR108" s="10"/>
      <c r="AIS108" s="10"/>
      <c r="AIT108" s="10"/>
      <c r="AIU108" s="10"/>
      <c r="AIV108" s="10"/>
      <c r="AIW108" s="10"/>
      <c r="AIX108" s="10"/>
      <c r="AIY108" s="10"/>
      <c r="AIZ108" s="10"/>
      <c r="AJA108" s="10"/>
      <c r="AJB108" s="10"/>
      <c r="AJC108" s="10"/>
      <c r="AJD108" s="10"/>
      <c r="AJE108" s="10"/>
      <c r="AJF108" s="10"/>
      <c r="AJG108" s="10"/>
      <c r="AJH108" s="10"/>
      <c r="AJI108" s="10"/>
      <c r="AJJ108" s="10"/>
      <c r="AJK108" s="10"/>
      <c r="AJL108" s="10"/>
      <c r="AJM108" s="10"/>
      <c r="AJN108" s="10"/>
      <c r="AJO108" s="10"/>
      <c r="AJP108" s="10"/>
      <c r="AJQ108" s="10"/>
      <c r="AJR108" s="10"/>
      <c r="AJS108" s="10"/>
      <c r="AJT108" s="10"/>
      <c r="AJU108" s="10"/>
      <c r="AJV108" s="10"/>
      <c r="AJW108" s="10"/>
      <c r="AJX108" s="10"/>
      <c r="AJY108" s="10"/>
      <c r="AJZ108" s="10"/>
      <c r="AKA108" s="10"/>
      <c r="AKB108" s="10"/>
      <c r="AKC108" s="10"/>
      <c r="AKD108" s="10"/>
      <c r="AKE108" s="10"/>
      <c r="AKF108" s="10"/>
      <c r="AKG108" s="10"/>
      <c r="AKH108" s="10"/>
      <c r="AKI108" s="10"/>
      <c r="AKJ108" s="10"/>
      <c r="AKK108" s="10"/>
      <c r="AKL108" s="10"/>
      <c r="AKM108" s="10"/>
      <c r="AKN108" s="10"/>
      <c r="AKO108" s="10"/>
      <c r="AKP108" s="10"/>
      <c r="AKQ108" s="10"/>
      <c r="AKR108" s="10"/>
      <c r="AKS108" s="10"/>
      <c r="AKT108" s="10"/>
      <c r="AKU108" s="10"/>
      <c r="AKV108" s="10"/>
      <c r="AKW108" s="10"/>
      <c r="AKX108" s="10"/>
      <c r="AKY108" s="10"/>
      <c r="AKZ108" s="10"/>
      <c r="ALA108" s="10"/>
      <c r="ALB108" s="10"/>
      <c r="ALC108" s="10"/>
      <c r="ALD108" s="10"/>
      <c r="ALE108" s="10"/>
      <c r="ALF108" s="10"/>
      <c r="ALG108" s="10"/>
      <c r="ALH108" s="10"/>
      <c r="ALI108" s="10"/>
      <c r="ALJ108" s="10"/>
      <c r="ALK108" s="10"/>
      <c r="ALL108" s="10"/>
      <c r="ALM108" s="10"/>
      <c r="ALN108" s="10"/>
      <c r="ALO108" s="10"/>
      <c r="ALP108" s="10"/>
      <c r="ALQ108" s="10"/>
      <c r="ALR108" s="10"/>
      <c r="ALS108" s="10"/>
      <c r="ALT108" s="10"/>
      <c r="ALU108" s="10"/>
      <c r="ALV108" s="10"/>
      <c r="ALW108" s="10"/>
      <c r="ALX108" s="10"/>
      <c r="ALY108" s="10"/>
      <c r="ALZ108" s="10"/>
      <c r="AMA108" s="10"/>
      <c r="AMB108" s="10"/>
      <c r="AMC108" s="10"/>
      <c r="AMD108" s="10"/>
    </row>
    <row r="111" spans="1:1018" ht="33.75" customHeight="1" x14ac:dyDescent="0.35">
      <c r="A111" s="103" t="s">
        <v>145</v>
      </c>
      <c r="B111" s="104"/>
      <c r="C111" s="104"/>
      <c r="D111" s="104"/>
      <c r="E111" s="104"/>
      <c r="F111" s="104"/>
      <c r="G111" s="105"/>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8"/>
      <c r="AQ111" s="48"/>
      <c r="AR111" s="48"/>
      <c r="AS111" s="48"/>
      <c r="AT111" s="48"/>
      <c r="AU111" s="48"/>
      <c r="AV111" s="48"/>
      <c r="AW111" s="48"/>
      <c r="AX111" s="48"/>
      <c r="AY111" s="48"/>
      <c r="AZ111" s="48"/>
      <c r="BA111" s="48"/>
      <c r="BB111" s="48"/>
      <c r="BC111" s="48"/>
      <c r="BD111" s="48"/>
      <c r="BE111" s="48"/>
      <c r="BF111" s="48"/>
      <c r="BG111" s="48"/>
      <c r="BH111" s="48"/>
      <c r="BI111" s="48"/>
      <c r="BJ111" s="48"/>
      <c r="BK111" s="48"/>
      <c r="BL111" s="48"/>
      <c r="BM111" s="48"/>
      <c r="BN111" s="48"/>
      <c r="BO111" s="48"/>
      <c r="BP111" s="48"/>
      <c r="BQ111" s="48"/>
      <c r="BR111" s="48"/>
      <c r="BS111" s="48"/>
      <c r="BT111" s="48"/>
      <c r="BU111" s="48"/>
      <c r="BV111" s="48"/>
      <c r="BW111" s="48"/>
      <c r="BX111" s="48"/>
      <c r="BY111" s="48"/>
      <c r="BZ111" s="48"/>
      <c r="CA111" s="48"/>
      <c r="CB111" s="48"/>
      <c r="CC111" s="48"/>
      <c r="CD111" s="48"/>
      <c r="CE111" s="48"/>
      <c r="CF111" s="48"/>
      <c r="CG111" s="48"/>
      <c r="CH111" s="48"/>
      <c r="CI111" s="48"/>
      <c r="CJ111" s="48"/>
      <c r="CK111" s="48"/>
      <c r="CL111" s="48"/>
      <c r="CM111" s="48"/>
      <c r="CN111" s="48"/>
      <c r="CO111" s="48"/>
      <c r="CP111" s="48"/>
      <c r="CQ111" s="48"/>
      <c r="CR111" s="48"/>
      <c r="CS111" s="48"/>
      <c r="CT111" s="48"/>
      <c r="CU111" s="48"/>
      <c r="CV111" s="48"/>
      <c r="CW111" s="48"/>
      <c r="CX111" s="48"/>
      <c r="CY111" s="48"/>
      <c r="CZ111" s="48"/>
      <c r="DA111" s="48"/>
      <c r="DB111" s="48"/>
      <c r="DC111" s="48"/>
      <c r="DD111" s="48"/>
      <c r="DE111" s="48"/>
      <c r="DF111" s="48"/>
      <c r="DG111" s="48"/>
      <c r="DH111" s="48"/>
      <c r="DI111" s="48"/>
      <c r="DJ111" s="48"/>
      <c r="DK111" s="48"/>
      <c r="DL111" s="48"/>
      <c r="DM111" s="48"/>
      <c r="DN111" s="48"/>
      <c r="DO111" s="48"/>
      <c r="DP111" s="48"/>
      <c r="DQ111" s="48"/>
      <c r="DR111" s="48"/>
      <c r="DS111" s="48"/>
      <c r="DT111" s="48"/>
      <c r="DU111" s="48"/>
      <c r="DV111" s="48"/>
      <c r="DW111" s="48"/>
      <c r="DX111" s="48"/>
      <c r="DY111" s="48"/>
      <c r="DZ111" s="48"/>
      <c r="EA111" s="48"/>
      <c r="EB111" s="48"/>
      <c r="EC111" s="48"/>
      <c r="ED111" s="48"/>
      <c r="EE111" s="48"/>
      <c r="EF111" s="48"/>
      <c r="EG111" s="48"/>
      <c r="EH111" s="48"/>
      <c r="EI111" s="48"/>
      <c r="EJ111" s="48"/>
      <c r="EK111" s="48"/>
      <c r="EL111" s="48"/>
      <c r="EM111" s="48"/>
      <c r="EN111" s="48"/>
      <c r="EO111" s="48"/>
      <c r="EP111" s="48"/>
      <c r="EQ111" s="48"/>
      <c r="ER111" s="48"/>
      <c r="ES111" s="48"/>
      <c r="ET111" s="48"/>
      <c r="EU111" s="48"/>
      <c r="EV111" s="48"/>
      <c r="EW111" s="48"/>
      <c r="EX111" s="48"/>
      <c r="EY111" s="48"/>
      <c r="EZ111" s="48"/>
      <c r="FA111" s="48"/>
      <c r="FB111" s="48"/>
      <c r="FC111" s="48"/>
      <c r="FD111" s="48"/>
      <c r="FE111" s="48"/>
      <c r="FF111" s="48"/>
      <c r="FG111" s="48"/>
      <c r="FH111" s="48"/>
      <c r="FI111" s="48"/>
      <c r="FJ111" s="48"/>
      <c r="FK111" s="48"/>
      <c r="FL111" s="48"/>
      <c r="FM111" s="48"/>
      <c r="FN111" s="48"/>
      <c r="FO111" s="48"/>
      <c r="FP111" s="48"/>
      <c r="FQ111" s="48"/>
      <c r="FR111" s="48"/>
      <c r="FS111" s="48"/>
      <c r="FT111" s="48"/>
      <c r="FU111" s="48"/>
      <c r="FV111" s="48"/>
      <c r="FW111" s="48"/>
      <c r="FX111" s="48"/>
      <c r="FY111" s="48"/>
      <c r="FZ111" s="48"/>
      <c r="GA111" s="48"/>
      <c r="GB111" s="48"/>
      <c r="GC111" s="48"/>
      <c r="GD111" s="48"/>
      <c r="GE111" s="48"/>
      <c r="GF111" s="48"/>
      <c r="GG111" s="48"/>
      <c r="GH111" s="48"/>
      <c r="GI111" s="48"/>
      <c r="GJ111" s="48"/>
      <c r="GK111" s="48"/>
      <c r="GL111" s="48"/>
      <c r="GM111" s="48"/>
      <c r="GN111" s="48"/>
      <c r="GO111" s="48"/>
      <c r="GP111" s="48"/>
      <c r="GQ111" s="48"/>
      <c r="GR111" s="48"/>
      <c r="GS111" s="48"/>
      <c r="GT111" s="48"/>
      <c r="GU111" s="48"/>
      <c r="GV111" s="48"/>
      <c r="GW111" s="48"/>
      <c r="GX111" s="48"/>
      <c r="GY111" s="48"/>
      <c r="GZ111" s="48"/>
      <c r="HA111" s="48"/>
      <c r="HB111" s="48"/>
      <c r="HC111" s="48"/>
      <c r="HD111" s="48"/>
      <c r="HE111" s="48"/>
      <c r="HF111" s="48"/>
      <c r="HG111" s="48"/>
      <c r="HH111" s="48"/>
      <c r="HI111" s="48"/>
      <c r="HJ111" s="48"/>
      <c r="HK111" s="48"/>
      <c r="HL111" s="48"/>
      <c r="HM111" s="48"/>
      <c r="HN111" s="48"/>
      <c r="HO111" s="48"/>
      <c r="HP111" s="48"/>
      <c r="HQ111" s="48"/>
      <c r="HR111" s="48"/>
      <c r="HS111" s="48"/>
      <c r="HT111" s="48"/>
      <c r="HU111" s="48"/>
      <c r="HV111" s="48"/>
      <c r="HW111" s="48"/>
      <c r="HX111" s="48"/>
      <c r="HY111" s="48"/>
      <c r="HZ111" s="48"/>
      <c r="IA111" s="48"/>
      <c r="IB111" s="48"/>
      <c r="IC111" s="48"/>
      <c r="ID111" s="48"/>
      <c r="IE111" s="48"/>
      <c r="IF111" s="48"/>
      <c r="IG111" s="48"/>
      <c r="IH111" s="48"/>
      <c r="II111" s="48"/>
      <c r="IJ111" s="48"/>
      <c r="IK111" s="48"/>
      <c r="IL111" s="48"/>
      <c r="IM111" s="48"/>
      <c r="IN111" s="48"/>
      <c r="IO111" s="48"/>
      <c r="IP111" s="48"/>
      <c r="IQ111" s="48"/>
      <c r="IR111" s="48"/>
      <c r="IS111" s="48"/>
      <c r="IT111" s="48"/>
      <c r="IU111" s="48"/>
      <c r="IV111" s="48"/>
      <c r="IW111" s="48"/>
      <c r="IX111" s="48"/>
      <c r="IY111" s="48"/>
      <c r="IZ111" s="48"/>
      <c r="JA111" s="48"/>
      <c r="JB111" s="48"/>
      <c r="JC111" s="48"/>
      <c r="JD111" s="48"/>
      <c r="JE111" s="48"/>
      <c r="JF111" s="48"/>
      <c r="JG111" s="48"/>
      <c r="JH111" s="48"/>
      <c r="JI111" s="48"/>
      <c r="JJ111" s="48"/>
      <c r="JK111" s="48"/>
      <c r="JL111" s="48"/>
      <c r="JM111" s="48"/>
      <c r="JN111" s="48"/>
      <c r="JO111" s="48"/>
      <c r="JP111" s="48"/>
      <c r="JQ111" s="48"/>
      <c r="JR111" s="48"/>
      <c r="JS111" s="48"/>
      <c r="JT111" s="48"/>
      <c r="JU111" s="48"/>
      <c r="JV111" s="48"/>
      <c r="JW111" s="48"/>
      <c r="JX111" s="48"/>
      <c r="JY111" s="48"/>
      <c r="JZ111" s="48"/>
      <c r="KA111" s="48"/>
      <c r="KB111" s="48"/>
      <c r="KC111" s="48"/>
      <c r="KD111" s="48"/>
      <c r="KE111" s="48"/>
      <c r="KF111" s="48"/>
      <c r="KG111" s="48"/>
      <c r="KH111" s="48"/>
      <c r="KI111" s="48"/>
      <c r="KJ111" s="48"/>
      <c r="KK111" s="48"/>
      <c r="KL111" s="48"/>
      <c r="KM111" s="48"/>
      <c r="KN111" s="48"/>
      <c r="KO111" s="48"/>
      <c r="KP111" s="48"/>
      <c r="KQ111" s="48"/>
      <c r="KR111" s="48"/>
      <c r="KS111" s="48"/>
      <c r="KT111" s="48"/>
      <c r="KU111" s="48"/>
      <c r="KV111" s="48"/>
      <c r="KW111" s="48"/>
      <c r="KX111" s="48"/>
      <c r="KY111" s="48"/>
      <c r="KZ111" s="48"/>
      <c r="LA111" s="48"/>
      <c r="LB111" s="48"/>
      <c r="LC111" s="48"/>
      <c r="LD111" s="48"/>
      <c r="LE111" s="48"/>
      <c r="LF111" s="48"/>
      <c r="LG111" s="48"/>
      <c r="LH111" s="48"/>
      <c r="LI111" s="48"/>
      <c r="LJ111" s="48"/>
      <c r="LK111" s="48"/>
      <c r="LL111" s="48"/>
      <c r="LM111" s="48"/>
      <c r="LN111" s="48"/>
      <c r="LO111" s="48"/>
      <c r="LP111" s="48"/>
      <c r="LQ111" s="48"/>
      <c r="LR111" s="48"/>
      <c r="LS111" s="48"/>
      <c r="LT111" s="48"/>
      <c r="LU111" s="48"/>
      <c r="LV111" s="48"/>
      <c r="LW111" s="48"/>
      <c r="LX111" s="48"/>
      <c r="LY111" s="48"/>
      <c r="LZ111" s="48"/>
      <c r="MA111" s="48"/>
      <c r="MB111" s="48"/>
      <c r="MC111" s="48"/>
      <c r="MD111" s="48"/>
      <c r="ME111" s="48"/>
      <c r="MF111" s="48"/>
      <c r="MG111" s="48"/>
      <c r="MH111" s="48"/>
      <c r="MI111" s="48"/>
      <c r="MJ111" s="48"/>
      <c r="MK111" s="48"/>
      <c r="ML111" s="48"/>
      <c r="MM111" s="48"/>
      <c r="MN111" s="48"/>
      <c r="MO111" s="48"/>
      <c r="MP111" s="48"/>
      <c r="MQ111" s="48"/>
      <c r="MR111" s="48"/>
      <c r="MS111" s="48"/>
      <c r="MT111" s="48"/>
      <c r="MU111" s="48"/>
      <c r="MV111" s="48"/>
      <c r="MW111" s="48"/>
      <c r="MX111" s="48"/>
      <c r="MY111" s="48"/>
      <c r="MZ111" s="48"/>
      <c r="NA111" s="48"/>
      <c r="NB111" s="48"/>
      <c r="NC111" s="48"/>
      <c r="ND111" s="48"/>
      <c r="NE111" s="48"/>
      <c r="NF111" s="48"/>
      <c r="NG111" s="48"/>
      <c r="NH111" s="48"/>
      <c r="NI111" s="48"/>
      <c r="NJ111" s="48"/>
      <c r="NK111" s="48"/>
      <c r="NL111" s="48"/>
      <c r="NM111" s="48"/>
      <c r="NN111" s="48"/>
      <c r="NO111" s="48"/>
      <c r="NP111" s="48"/>
      <c r="NQ111" s="48"/>
      <c r="NR111" s="48"/>
      <c r="NS111" s="48"/>
      <c r="NT111" s="48"/>
      <c r="NU111" s="48"/>
      <c r="NV111" s="48"/>
      <c r="NW111" s="48"/>
      <c r="NX111" s="48"/>
      <c r="NY111" s="48"/>
      <c r="NZ111" s="48"/>
      <c r="OA111" s="48"/>
      <c r="OB111" s="48"/>
      <c r="OC111" s="48"/>
      <c r="OD111" s="48"/>
      <c r="OE111" s="48"/>
      <c r="OF111" s="48"/>
      <c r="OG111" s="48"/>
      <c r="OH111" s="48"/>
      <c r="OI111" s="48"/>
      <c r="OJ111" s="48"/>
      <c r="OK111" s="48"/>
      <c r="OL111" s="48"/>
      <c r="OM111" s="48"/>
      <c r="ON111" s="48"/>
      <c r="OO111" s="48"/>
      <c r="OP111" s="48"/>
      <c r="OQ111" s="48"/>
      <c r="OR111" s="48"/>
      <c r="OS111" s="48"/>
      <c r="OT111" s="48"/>
      <c r="OU111" s="48"/>
      <c r="OV111" s="48"/>
      <c r="OW111" s="48"/>
      <c r="OX111" s="48"/>
      <c r="OY111" s="48"/>
      <c r="OZ111" s="48"/>
      <c r="PA111" s="48"/>
      <c r="PB111" s="48"/>
      <c r="PC111" s="48"/>
      <c r="PD111" s="48"/>
      <c r="PE111" s="48"/>
      <c r="PF111" s="48"/>
      <c r="PG111" s="48"/>
      <c r="PH111" s="48"/>
      <c r="PI111" s="48"/>
      <c r="PJ111" s="48"/>
      <c r="PK111" s="48"/>
      <c r="PL111" s="48"/>
      <c r="PM111" s="48"/>
      <c r="PN111" s="48"/>
      <c r="PO111" s="48"/>
      <c r="PP111" s="48"/>
      <c r="PQ111" s="48"/>
      <c r="PR111" s="48"/>
      <c r="PS111" s="48"/>
      <c r="PT111" s="48"/>
      <c r="PU111" s="48"/>
      <c r="PV111" s="48"/>
      <c r="PW111" s="48"/>
      <c r="PX111" s="48"/>
      <c r="PY111" s="48"/>
      <c r="PZ111" s="48"/>
      <c r="QA111" s="48"/>
      <c r="QB111" s="48"/>
      <c r="QC111" s="48"/>
      <c r="QD111" s="48"/>
      <c r="QE111" s="48"/>
      <c r="QF111" s="48"/>
      <c r="QG111" s="48"/>
      <c r="QH111" s="48"/>
      <c r="QI111" s="48"/>
      <c r="QJ111" s="48"/>
      <c r="QK111" s="48"/>
      <c r="QL111" s="48"/>
      <c r="QM111" s="48"/>
      <c r="QN111" s="48"/>
      <c r="QO111" s="48"/>
      <c r="QP111" s="48"/>
      <c r="QQ111" s="48"/>
      <c r="QR111" s="48"/>
      <c r="QS111" s="48"/>
      <c r="QT111" s="48"/>
      <c r="QU111" s="48"/>
      <c r="QV111" s="48"/>
      <c r="QW111" s="48"/>
      <c r="QX111" s="48"/>
      <c r="QY111" s="48"/>
      <c r="QZ111" s="48"/>
      <c r="RA111" s="48"/>
      <c r="RB111" s="48"/>
      <c r="RC111" s="48"/>
      <c r="RD111" s="48"/>
      <c r="RE111" s="48"/>
      <c r="RF111" s="48"/>
      <c r="RG111" s="48"/>
      <c r="RH111" s="48"/>
      <c r="RI111" s="48"/>
      <c r="RJ111" s="48"/>
      <c r="RK111" s="48"/>
      <c r="RL111" s="48"/>
      <c r="RM111" s="48"/>
      <c r="RN111" s="48"/>
      <c r="RO111" s="48"/>
      <c r="RP111" s="48"/>
      <c r="RQ111" s="48"/>
      <c r="RR111" s="48"/>
      <c r="RS111" s="48"/>
      <c r="RT111" s="48"/>
      <c r="RU111" s="48"/>
      <c r="RV111" s="48"/>
      <c r="RW111" s="48"/>
      <c r="RX111" s="48"/>
      <c r="RY111" s="48"/>
      <c r="RZ111" s="48"/>
      <c r="SA111" s="48"/>
      <c r="SB111" s="48"/>
      <c r="SC111" s="48"/>
      <c r="SD111" s="48"/>
      <c r="SE111" s="48"/>
      <c r="SF111" s="48"/>
      <c r="SG111" s="48"/>
      <c r="SH111" s="48"/>
      <c r="SI111" s="48"/>
      <c r="SJ111" s="48"/>
      <c r="SK111" s="48"/>
      <c r="SL111" s="48"/>
      <c r="SM111" s="48"/>
      <c r="SN111" s="48"/>
      <c r="SO111" s="48"/>
      <c r="SP111" s="48"/>
      <c r="SQ111" s="48"/>
      <c r="SR111" s="48"/>
      <c r="SS111" s="48"/>
      <c r="ST111" s="48"/>
      <c r="SU111" s="48"/>
      <c r="SV111" s="48"/>
      <c r="SW111" s="48"/>
      <c r="SX111" s="48"/>
      <c r="SY111" s="48"/>
      <c r="SZ111" s="48"/>
      <c r="TA111" s="48"/>
      <c r="TB111" s="48"/>
      <c r="TC111" s="48"/>
      <c r="TD111" s="48"/>
      <c r="TE111" s="48"/>
      <c r="TF111" s="48"/>
      <c r="TG111" s="48"/>
      <c r="TH111" s="48"/>
      <c r="TI111" s="48"/>
      <c r="TJ111" s="48"/>
      <c r="TK111" s="48"/>
      <c r="TL111" s="48"/>
      <c r="TM111" s="48"/>
      <c r="TN111" s="48"/>
      <c r="TO111" s="48"/>
      <c r="TP111" s="48"/>
      <c r="TQ111" s="48"/>
      <c r="TR111" s="48"/>
      <c r="TS111" s="48"/>
      <c r="TT111" s="48"/>
      <c r="TU111" s="48"/>
      <c r="TV111" s="48"/>
      <c r="TW111" s="48"/>
      <c r="TX111" s="48"/>
      <c r="TY111" s="48"/>
      <c r="TZ111" s="48"/>
      <c r="UA111" s="48"/>
      <c r="UB111" s="48"/>
      <c r="UC111" s="48"/>
      <c r="UD111" s="48"/>
      <c r="UE111" s="48"/>
      <c r="UF111" s="48"/>
      <c r="UG111" s="48"/>
      <c r="UH111" s="48"/>
      <c r="UI111" s="48"/>
      <c r="UJ111" s="48"/>
      <c r="UK111" s="48"/>
      <c r="UL111" s="48"/>
      <c r="UM111" s="48"/>
      <c r="UN111" s="48"/>
      <c r="UO111" s="48"/>
      <c r="UP111" s="48"/>
      <c r="UQ111" s="48"/>
      <c r="UR111" s="48"/>
      <c r="US111" s="48"/>
      <c r="UT111" s="48"/>
      <c r="UU111" s="48"/>
      <c r="UV111" s="48"/>
      <c r="UW111" s="48"/>
      <c r="UX111" s="48"/>
      <c r="UY111" s="48"/>
      <c r="UZ111" s="48"/>
      <c r="VA111" s="48"/>
      <c r="VB111" s="48"/>
      <c r="VC111" s="48"/>
      <c r="VD111" s="48"/>
      <c r="VE111" s="48"/>
      <c r="VF111" s="48"/>
      <c r="VG111" s="48"/>
      <c r="VH111" s="48"/>
      <c r="VI111" s="48"/>
      <c r="VJ111" s="48"/>
      <c r="VK111" s="48"/>
      <c r="VL111" s="48"/>
      <c r="VM111" s="48"/>
      <c r="VN111" s="48"/>
      <c r="VO111" s="48"/>
      <c r="VP111" s="48"/>
      <c r="VQ111" s="48"/>
      <c r="VR111" s="48"/>
      <c r="VS111" s="48"/>
      <c r="VT111" s="48"/>
      <c r="VU111" s="48"/>
      <c r="VV111" s="48"/>
      <c r="VW111" s="48"/>
      <c r="VX111" s="48"/>
      <c r="VY111" s="48"/>
      <c r="VZ111" s="48"/>
      <c r="WA111" s="48"/>
      <c r="WB111" s="48"/>
      <c r="WC111" s="48"/>
      <c r="WD111" s="48"/>
      <c r="WE111" s="48"/>
      <c r="WF111" s="48"/>
      <c r="WG111" s="48"/>
      <c r="WH111" s="48"/>
      <c r="WI111" s="48"/>
      <c r="WJ111" s="48"/>
      <c r="WK111" s="48"/>
      <c r="WL111" s="48"/>
      <c r="WM111" s="48"/>
      <c r="WN111" s="48"/>
      <c r="WO111" s="48"/>
      <c r="WP111" s="48"/>
      <c r="WQ111" s="48"/>
      <c r="WR111" s="48"/>
      <c r="WS111" s="48"/>
      <c r="WT111" s="48"/>
      <c r="WU111" s="48"/>
      <c r="WV111" s="48"/>
      <c r="WW111" s="48"/>
      <c r="WX111" s="48"/>
      <c r="WY111" s="48"/>
      <c r="WZ111" s="48"/>
      <c r="XA111" s="48"/>
      <c r="XB111" s="48"/>
      <c r="XC111" s="48"/>
      <c r="XD111" s="48"/>
      <c r="XE111" s="48"/>
      <c r="XF111" s="48"/>
      <c r="XG111" s="48"/>
      <c r="XH111" s="48"/>
      <c r="XI111" s="48"/>
      <c r="XJ111" s="48"/>
      <c r="XK111" s="48"/>
      <c r="XL111" s="48"/>
      <c r="XM111" s="48"/>
      <c r="XN111" s="48"/>
      <c r="XO111" s="48"/>
      <c r="XP111" s="48"/>
      <c r="XQ111" s="48"/>
      <c r="XR111" s="48"/>
      <c r="XS111" s="48"/>
      <c r="XT111" s="48"/>
      <c r="XU111" s="48"/>
      <c r="XV111" s="48"/>
      <c r="XW111" s="48"/>
      <c r="XX111" s="48"/>
      <c r="XY111" s="48"/>
      <c r="XZ111" s="48"/>
      <c r="YA111" s="48"/>
      <c r="YB111" s="48"/>
      <c r="YC111" s="48"/>
      <c r="YD111" s="48"/>
      <c r="YE111" s="48"/>
      <c r="YF111" s="48"/>
      <c r="YG111" s="48"/>
      <c r="YH111" s="48"/>
      <c r="YI111" s="48"/>
      <c r="YJ111" s="48"/>
      <c r="YK111" s="48"/>
      <c r="YL111" s="48"/>
      <c r="YM111" s="48"/>
      <c r="YN111" s="48"/>
      <c r="YO111" s="48"/>
      <c r="YP111" s="48"/>
      <c r="YQ111" s="48"/>
      <c r="YR111" s="48"/>
      <c r="YS111" s="48"/>
      <c r="YT111" s="48"/>
      <c r="YU111" s="48"/>
      <c r="YV111" s="48"/>
      <c r="YW111" s="48"/>
      <c r="YX111" s="48"/>
      <c r="YY111" s="48"/>
      <c r="YZ111" s="48"/>
      <c r="ZA111" s="48"/>
      <c r="ZB111" s="48"/>
      <c r="ZC111" s="48"/>
      <c r="ZD111" s="48"/>
      <c r="ZE111" s="48"/>
      <c r="ZF111" s="48"/>
      <c r="ZG111" s="48"/>
      <c r="ZH111" s="48"/>
      <c r="ZI111" s="48"/>
      <c r="ZJ111" s="48"/>
      <c r="ZK111" s="48"/>
      <c r="ZL111" s="48"/>
      <c r="ZM111" s="48"/>
      <c r="ZN111" s="48"/>
      <c r="ZO111" s="48"/>
      <c r="ZP111" s="48"/>
      <c r="ZQ111" s="48"/>
      <c r="ZR111" s="48"/>
      <c r="ZS111" s="48"/>
      <c r="ZT111" s="48"/>
      <c r="ZU111" s="48"/>
      <c r="ZV111" s="48"/>
      <c r="ZW111" s="48"/>
      <c r="ZX111" s="48"/>
      <c r="ZY111" s="48"/>
      <c r="ZZ111" s="48"/>
      <c r="AAA111" s="48"/>
      <c r="AAB111" s="48"/>
      <c r="AAC111" s="48"/>
      <c r="AAD111" s="48"/>
      <c r="AAE111" s="48"/>
      <c r="AAF111" s="48"/>
      <c r="AAG111" s="48"/>
      <c r="AAH111" s="48"/>
      <c r="AAI111" s="48"/>
      <c r="AAJ111" s="48"/>
      <c r="AAK111" s="48"/>
      <c r="AAL111" s="48"/>
      <c r="AAM111" s="48"/>
      <c r="AAN111" s="48"/>
      <c r="AAO111" s="48"/>
      <c r="AAP111" s="48"/>
      <c r="AAQ111" s="48"/>
      <c r="AAR111" s="48"/>
      <c r="AAS111" s="48"/>
      <c r="AAT111" s="48"/>
      <c r="AAU111" s="48"/>
      <c r="AAV111" s="48"/>
      <c r="AAW111" s="48"/>
      <c r="AAX111" s="48"/>
      <c r="AAY111" s="48"/>
      <c r="AAZ111" s="48"/>
      <c r="ABA111" s="48"/>
      <c r="ABB111" s="48"/>
      <c r="ABC111" s="48"/>
      <c r="ABD111" s="48"/>
      <c r="ABE111" s="48"/>
      <c r="ABF111" s="48"/>
      <c r="ABG111" s="48"/>
      <c r="ABH111" s="48"/>
      <c r="ABI111" s="48"/>
      <c r="ABJ111" s="48"/>
      <c r="ABK111" s="48"/>
      <c r="ABL111" s="48"/>
      <c r="ABM111" s="48"/>
      <c r="ABN111" s="48"/>
      <c r="ABO111" s="48"/>
      <c r="ABP111" s="48"/>
      <c r="ABQ111" s="48"/>
      <c r="ABR111" s="48"/>
      <c r="ABS111" s="48"/>
      <c r="ABT111" s="48"/>
      <c r="ABU111" s="48"/>
      <c r="ABV111" s="48"/>
      <c r="ABW111" s="48"/>
      <c r="ABX111" s="48"/>
      <c r="ABY111" s="48"/>
      <c r="ABZ111" s="48"/>
      <c r="ACA111" s="48"/>
      <c r="ACB111" s="48"/>
      <c r="ACC111" s="48"/>
      <c r="ACD111" s="48"/>
      <c r="ACE111" s="48"/>
      <c r="ACF111" s="48"/>
      <c r="ACG111" s="48"/>
      <c r="ACH111" s="48"/>
      <c r="ACI111" s="48"/>
      <c r="ACJ111" s="48"/>
      <c r="ACK111" s="48"/>
      <c r="ACL111" s="48"/>
      <c r="ACM111" s="48"/>
      <c r="ACN111" s="48"/>
      <c r="ACO111" s="48"/>
      <c r="ACP111" s="48"/>
      <c r="ACQ111" s="48"/>
      <c r="ACR111" s="48"/>
      <c r="ACS111" s="48"/>
      <c r="ACT111" s="48"/>
      <c r="ACU111" s="48"/>
      <c r="ACV111" s="48"/>
      <c r="ACW111" s="48"/>
      <c r="ACX111" s="48"/>
      <c r="ACY111" s="48"/>
      <c r="ACZ111" s="48"/>
      <c r="ADA111" s="48"/>
      <c r="ADB111" s="48"/>
      <c r="ADC111" s="48"/>
      <c r="ADD111" s="48"/>
      <c r="ADE111" s="48"/>
      <c r="ADF111" s="48"/>
      <c r="ADG111" s="48"/>
      <c r="ADH111" s="48"/>
      <c r="ADI111" s="48"/>
      <c r="ADJ111" s="48"/>
      <c r="ADK111" s="48"/>
      <c r="ADL111" s="48"/>
      <c r="ADM111" s="48"/>
      <c r="ADN111" s="48"/>
      <c r="ADO111" s="48"/>
      <c r="ADP111" s="48"/>
      <c r="ADQ111" s="48"/>
      <c r="ADR111" s="48"/>
      <c r="ADS111" s="48"/>
      <c r="ADT111" s="48"/>
      <c r="ADU111" s="48"/>
      <c r="ADV111" s="48"/>
      <c r="ADW111" s="48"/>
      <c r="ADX111" s="48"/>
      <c r="ADY111" s="48"/>
      <c r="ADZ111" s="48"/>
      <c r="AEA111" s="48"/>
      <c r="AEB111" s="48"/>
      <c r="AEC111" s="48"/>
      <c r="AED111" s="48"/>
      <c r="AEE111" s="48"/>
      <c r="AEF111" s="48"/>
      <c r="AEG111" s="48"/>
      <c r="AEH111" s="48"/>
      <c r="AEI111" s="48"/>
      <c r="AEJ111" s="48"/>
      <c r="AEK111" s="48"/>
      <c r="AEL111" s="48"/>
      <c r="AEM111" s="48"/>
      <c r="AEN111" s="48"/>
      <c r="AEO111" s="48"/>
      <c r="AEP111" s="48"/>
      <c r="AEQ111" s="48"/>
      <c r="AER111" s="48"/>
      <c r="AES111" s="48"/>
      <c r="AET111" s="48"/>
      <c r="AEU111" s="48"/>
      <c r="AEV111" s="48"/>
      <c r="AEW111" s="48"/>
      <c r="AEX111" s="48"/>
      <c r="AEY111" s="48"/>
      <c r="AEZ111" s="48"/>
      <c r="AFA111" s="48"/>
      <c r="AFB111" s="48"/>
      <c r="AFC111" s="48"/>
      <c r="AFD111" s="48"/>
      <c r="AFE111" s="48"/>
      <c r="AFF111" s="48"/>
      <c r="AFG111" s="48"/>
      <c r="AFH111" s="48"/>
      <c r="AFI111" s="48"/>
      <c r="AFJ111" s="48"/>
      <c r="AFK111" s="48"/>
      <c r="AFL111" s="48"/>
      <c r="AFM111" s="48"/>
      <c r="AFN111" s="48"/>
      <c r="AFO111" s="48"/>
      <c r="AFP111" s="48"/>
      <c r="AFQ111" s="48"/>
      <c r="AFR111" s="48"/>
      <c r="AFS111" s="48"/>
      <c r="AFT111" s="48"/>
      <c r="AFU111" s="48"/>
      <c r="AFV111" s="48"/>
      <c r="AFW111" s="48"/>
      <c r="AFX111" s="48"/>
      <c r="AFY111" s="48"/>
      <c r="AFZ111" s="48"/>
      <c r="AGA111" s="48"/>
      <c r="AGB111" s="48"/>
      <c r="AGC111" s="48"/>
      <c r="AGD111" s="48"/>
      <c r="AGE111" s="48"/>
      <c r="AGF111" s="48"/>
      <c r="AGG111" s="48"/>
      <c r="AGH111" s="48"/>
      <c r="AGI111" s="48"/>
      <c r="AGJ111" s="48"/>
      <c r="AGK111" s="48"/>
      <c r="AGL111" s="48"/>
      <c r="AGM111" s="48"/>
      <c r="AGN111" s="48"/>
      <c r="AGO111" s="48"/>
      <c r="AGP111" s="48"/>
      <c r="AGQ111" s="48"/>
      <c r="AGR111" s="48"/>
      <c r="AGS111" s="48"/>
      <c r="AGT111" s="48"/>
      <c r="AGU111" s="48"/>
      <c r="AGV111" s="48"/>
      <c r="AGW111" s="48"/>
      <c r="AGX111" s="48"/>
      <c r="AGY111" s="48"/>
      <c r="AGZ111" s="48"/>
      <c r="AHA111" s="48"/>
      <c r="AHB111" s="48"/>
      <c r="AHC111" s="48"/>
      <c r="AHD111" s="48"/>
      <c r="AHE111" s="48"/>
      <c r="AHF111" s="48"/>
      <c r="AHG111" s="48"/>
      <c r="AHH111" s="48"/>
      <c r="AHI111" s="48"/>
      <c r="AHJ111" s="48"/>
      <c r="AHK111" s="48"/>
      <c r="AHL111" s="48"/>
      <c r="AHM111" s="48"/>
      <c r="AHN111" s="48"/>
      <c r="AHO111" s="48"/>
      <c r="AHP111" s="48"/>
      <c r="AHQ111" s="48"/>
      <c r="AHR111" s="48"/>
      <c r="AHS111" s="48"/>
      <c r="AHT111" s="48"/>
      <c r="AHU111" s="48"/>
      <c r="AHV111" s="48"/>
      <c r="AHW111" s="48"/>
      <c r="AHX111" s="48"/>
      <c r="AHY111" s="48"/>
      <c r="AHZ111" s="48"/>
      <c r="AIA111" s="48"/>
      <c r="AIB111" s="48"/>
      <c r="AIC111" s="48"/>
      <c r="AID111" s="48"/>
      <c r="AIE111" s="48"/>
      <c r="AIF111" s="48"/>
      <c r="AIG111" s="48"/>
      <c r="AIH111" s="48"/>
      <c r="AII111" s="48"/>
      <c r="AIJ111" s="48"/>
      <c r="AIK111" s="48"/>
      <c r="AIL111" s="48"/>
      <c r="AIM111" s="48"/>
      <c r="AIN111" s="48"/>
      <c r="AIO111" s="48"/>
      <c r="AIP111" s="48"/>
      <c r="AIQ111" s="48"/>
      <c r="AIR111" s="48"/>
      <c r="AIS111" s="48"/>
      <c r="AIT111" s="48"/>
      <c r="AIU111" s="48"/>
      <c r="AIV111" s="48"/>
      <c r="AIW111" s="48"/>
      <c r="AIX111" s="48"/>
      <c r="AIY111" s="48"/>
      <c r="AIZ111" s="48"/>
      <c r="AJA111" s="48"/>
      <c r="AJB111" s="48"/>
      <c r="AJC111" s="48"/>
      <c r="AJD111" s="48"/>
      <c r="AJE111" s="48"/>
      <c r="AJF111" s="48"/>
      <c r="AJG111" s="48"/>
      <c r="AJH111" s="48"/>
      <c r="AJI111" s="48"/>
      <c r="AJJ111" s="48"/>
      <c r="AJK111" s="48"/>
      <c r="AJL111" s="48"/>
      <c r="AJM111" s="48"/>
      <c r="AJN111" s="48"/>
      <c r="AJO111" s="48"/>
      <c r="AJP111" s="48"/>
      <c r="AJQ111" s="48"/>
      <c r="AJR111" s="48"/>
      <c r="AJS111" s="48"/>
      <c r="AJT111" s="48"/>
      <c r="AJU111" s="48"/>
      <c r="AJV111" s="48"/>
      <c r="AJW111" s="48"/>
      <c r="AJX111" s="48"/>
      <c r="AJY111" s="48"/>
      <c r="AJZ111" s="48"/>
      <c r="AKA111" s="48"/>
      <c r="AKB111" s="48"/>
      <c r="AKC111" s="48"/>
      <c r="AKD111" s="48"/>
      <c r="AKE111" s="48"/>
      <c r="AKF111" s="48"/>
      <c r="AKG111" s="48"/>
      <c r="AKH111" s="48"/>
      <c r="AKI111" s="48"/>
      <c r="AKJ111" s="48"/>
      <c r="AKK111" s="48"/>
      <c r="AKL111" s="48"/>
      <c r="AKM111" s="48"/>
      <c r="AKN111" s="48"/>
      <c r="AKO111" s="48"/>
      <c r="AKP111" s="48"/>
      <c r="AKQ111" s="48"/>
      <c r="AKR111" s="48"/>
      <c r="AKS111" s="48"/>
      <c r="AKT111" s="48"/>
      <c r="AKU111" s="48"/>
      <c r="AKV111" s="48"/>
      <c r="AKW111" s="48"/>
      <c r="AKX111" s="48"/>
      <c r="AKY111" s="48"/>
      <c r="AKZ111" s="48"/>
      <c r="ALA111" s="48"/>
      <c r="ALB111" s="48"/>
      <c r="ALC111" s="48"/>
      <c r="ALD111" s="48"/>
      <c r="ALE111" s="48"/>
      <c r="ALF111" s="48"/>
      <c r="ALG111" s="48"/>
      <c r="ALH111" s="48"/>
      <c r="ALI111" s="48"/>
      <c r="ALJ111" s="48"/>
      <c r="ALK111" s="48"/>
      <c r="ALL111" s="48"/>
      <c r="ALM111" s="48"/>
      <c r="ALN111" s="48"/>
      <c r="ALO111" s="48"/>
      <c r="ALP111" s="48"/>
      <c r="ALQ111" s="48"/>
      <c r="ALR111" s="48"/>
      <c r="ALS111" s="48"/>
      <c r="ALT111" s="48"/>
      <c r="ALU111" s="48"/>
      <c r="ALV111" s="48"/>
      <c r="ALW111" s="48"/>
      <c r="ALX111" s="48"/>
      <c r="ALY111" s="48"/>
      <c r="ALZ111" s="48"/>
      <c r="AMA111" s="48"/>
      <c r="AMB111" s="48"/>
      <c r="AMC111" s="48"/>
      <c r="AMD111" s="48"/>
    </row>
    <row r="112" spans="1:1018" s="73" customFormat="1" ht="36.75" customHeight="1" x14ac:dyDescent="0.35">
      <c r="A112" s="81" t="s">
        <v>140</v>
      </c>
      <c r="B112" s="82"/>
      <c r="C112" s="83"/>
      <c r="D112" s="74"/>
      <c r="E112" s="75"/>
      <c r="F112" s="76"/>
      <c r="G112" s="76">
        <f>G113</f>
        <v>0</v>
      </c>
    </row>
    <row r="113" spans="1:1018" ht="38.25" customHeight="1" x14ac:dyDescent="0.35">
      <c r="A113" s="43"/>
      <c r="B113" s="21" t="s">
        <v>12</v>
      </c>
      <c r="C113" s="44" t="s">
        <v>95</v>
      </c>
      <c r="D113" s="21" t="s">
        <v>6</v>
      </c>
      <c r="E113" s="21">
        <v>1</v>
      </c>
      <c r="F113" s="59">
        <v>0</v>
      </c>
      <c r="G113" s="59">
        <f>F113*E113</f>
        <v>0</v>
      </c>
    </row>
    <row r="114" spans="1:1018" ht="36.75" customHeight="1" x14ac:dyDescent="0.35">
      <c r="A114" s="81" t="s">
        <v>141</v>
      </c>
      <c r="B114" s="82"/>
      <c r="C114" s="83"/>
      <c r="D114" s="74"/>
      <c r="E114" s="75"/>
      <c r="F114" s="76"/>
      <c r="G114" s="76">
        <f>G115</f>
        <v>0</v>
      </c>
    </row>
    <row r="115" spans="1:1018" ht="39.75" customHeight="1" x14ac:dyDescent="0.35">
      <c r="A115" s="43"/>
      <c r="B115" s="21" t="s">
        <v>31</v>
      </c>
      <c r="C115" s="44" t="s">
        <v>99</v>
      </c>
      <c r="D115" s="21" t="s">
        <v>6</v>
      </c>
      <c r="E115" s="21">
        <v>2</v>
      </c>
      <c r="F115" s="59">
        <v>0</v>
      </c>
      <c r="G115" s="59">
        <f>F115*E115</f>
        <v>0</v>
      </c>
    </row>
    <row r="116" spans="1:1018" ht="36.75" customHeight="1" x14ac:dyDescent="0.35">
      <c r="A116" s="81" t="s">
        <v>142</v>
      </c>
      <c r="B116" s="82"/>
      <c r="C116" s="83"/>
      <c r="D116" s="74"/>
      <c r="E116" s="75"/>
      <c r="F116" s="76"/>
      <c r="G116" s="76">
        <f>G117</f>
        <v>0</v>
      </c>
    </row>
    <row r="117" spans="1:1018" ht="33" customHeight="1" x14ac:dyDescent="0.35">
      <c r="A117" s="45"/>
      <c r="B117" s="16" t="s">
        <v>31</v>
      </c>
      <c r="C117" s="44" t="s">
        <v>122</v>
      </c>
      <c r="D117" s="16" t="s">
        <v>5</v>
      </c>
      <c r="E117" s="58">
        <v>33</v>
      </c>
      <c r="F117" s="59">
        <v>0</v>
      </c>
      <c r="G117" s="59">
        <f>F117*E117</f>
        <v>0</v>
      </c>
    </row>
    <row r="118" spans="1:1018" ht="36.75" customHeight="1" x14ac:dyDescent="0.35">
      <c r="A118" s="81" t="s">
        <v>143</v>
      </c>
      <c r="B118" s="82"/>
      <c r="C118" s="83"/>
      <c r="D118" s="74"/>
      <c r="E118" s="75"/>
      <c r="F118" s="76"/>
      <c r="G118" s="76">
        <f>G119</f>
        <v>0</v>
      </c>
    </row>
    <row r="119" spans="1:1018" ht="35.15" customHeight="1" x14ac:dyDescent="0.35">
      <c r="A119" s="30"/>
      <c r="B119" s="21" t="s">
        <v>7</v>
      </c>
      <c r="C119" s="44" t="s">
        <v>144</v>
      </c>
      <c r="D119" s="21" t="s">
        <v>59</v>
      </c>
      <c r="E119" s="21">
        <v>1</v>
      </c>
      <c r="F119" s="59">
        <v>0</v>
      </c>
      <c r="G119" s="59">
        <f>F119*E119</f>
        <v>0</v>
      </c>
    </row>
    <row r="121" spans="1:1018" s="12" customFormat="1" ht="30.75" customHeight="1" x14ac:dyDescent="0.35">
      <c r="A121" s="10"/>
      <c r="B121" s="10"/>
      <c r="C121" s="77" t="s">
        <v>138</v>
      </c>
      <c r="D121" s="78"/>
      <c r="E121" s="79"/>
      <c r="F121" s="40"/>
      <c r="G121" s="40">
        <f>G112+G114+G116+G118</f>
        <v>0</v>
      </c>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c r="DH121" s="10"/>
      <c r="DI121" s="10"/>
      <c r="DJ121" s="10"/>
      <c r="DK121" s="10"/>
      <c r="DL121" s="10"/>
      <c r="DM121" s="10"/>
      <c r="DN121" s="10"/>
      <c r="DO121" s="10"/>
      <c r="DP121" s="10"/>
      <c r="DQ121" s="10"/>
      <c r="DR121" s="10"/>
      <c r="DS121" s="10"/>
      <c r="DT121" s="10"/>
      <c r="DU121" s="10"/>
      <c r="DV121" s="10"/>
      <c r="DW121" s="10"/>
      <c r="DX121" s="10"/>
      <c r="DY121" s="10"/>
      <c r="DZ121" s="10"/>
      <c r="EA121" s="10"/>
      <c r="EB121" s="10"/>
      <c r="EC121" s="10"/>
      <c r="ED121" s="10"/>
      <c r="EE121" s="10"/>
      <c r="EF121" s="10"/>
      <c r="EG121" s="10"/>
      <c r="EH121" s="10"/>
      <c r="EI121" s="10"/>
      <c r="EJ121" s="10"/>
      <c r="EK121" s="10"/>
      <c r="EL121" s="10"/>
      <c r="EM121" s="10"/>
      <c r="EN121" s="10"/>
      <c r="EO121" s="10"/>
      <c r="EP121" s="10"/>
      <c r="EQ121" s="10"/>
      <c r="ER121" s="10"/>
      <c r="ES121" s="10"/>
      <c r="ET121" s="10"/>
      <c r="EU121" s="10"/>
      <c r="EV121" s="10"/>
      <c r="EW121" s="10"/>
      <c r="EX121" s="10"/>
      <c r="EY121" s="10"/>
      <c r="EZ121" s="10"/>
      <c r="FA121" s="10"/>
      <c r="FB121" s="10"/>
      <c r="FC121" s="10"/>
      <c r="FD121" s="10"/>
      <c r="FE121" s="10"/>
      <c r="FF121" s="10"/>
      <c r="FG121" s="10"/>
      <c r="FH121" s="10"/>
      <c r="FI121" s="10"/>
      <c r="FJ121" s="10"/>
      <c r="FK121" s="10"/>
      <c r="FL121" s="10"/>
      <c r="FM121" s="10"/>
      <c r="FN121" s="10"/>
      <c r="FO121" s="10"/>
      <c r="FP121" s="10"/>
      <c r="FQ121" s="10"/>
      <c r="FR121" s="10"/>
      <c r="FS121" s="10"/>
      <c r="FT121" s="10"/>
      <c r="FU121" s="10"/>
      <c r="FV121" s="10"/>
      <c r="FW121" s="10"/>
      <c r="FX121" s="10"/>
      <c r="FY121" s="10"/>
      <c r="FZ121" s="10"/>
      <c r="GA121" s="10"/>
      <c r="GB121" s="10"/>
      <c r="GC121" s="10"/>
      <c r="GD121" s="10"/>
      <c r="GE121" s="10"/>
      <c r="GF121" s="10"/>
      <c r="GG121" s="10"/>
      <c r="GH121" s="10"/>
      <c r="GI121" s="10"/>
      <c r="GJ121" s="10"/>
      <c r="GK121" s="10"/>
      <c r="GL121" s="10"/>
      <c r="GM121" s="10"/>
      <c r="GN121" s="10"/>
      <c r="GO121" s="10"/>
      <c r="GP121" s="10"/>
      <c r="GQ121" s="10"/>
      <c r="GR121" s="10"/>
      <c r="GS121" s="10"/>
      <c r="GT121" s="10"/>
      <c r="GU121" s="10"/>
      <c r="GV121" s="10"/>
      <c r="GW121" s="10"/>
      <c r="GX121" s="10"/>
      <c r="GY121" s="10"/>
      <c r="GZ121" s="10"/>
      <c r="HA121" s="10"/>
      <c r="HB121" s="10"/>
      <c r="HC121" s="10"/>
      <c r="HD121" s="10"/>
      <c r="HE121" s="10"/>
      <c r="HF121" s="10"/>
      <c r="HG121" s="10"/>
      <c r="HH121" s="10"/>
      <c r="HI121" s="10"/>
      <c r="HJ121" s="10"/>
      <c r="HK121" s="10"/>
      <c r="HL121" s="10"/>
      <c r="HM121" s="10"/>
      <c r="HN121" s="10"/>
      <c r="HO121" s="10"/>
      <c r="HP121" s="10"/>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c r="IW121" s="10"/>
      <c r="IX121" s="10"/>
      <c r="IY121" s="10"/>
      <c r="IZ121" s="10"/>
      <c r="JA121" s="10"/>
      <c r="JB121" s="10"/>
      <c r="JC121" s="10"/>
      <c r="JD121" s="10"/>
      <c r="JE121" s="10"/>
      <c r="JF121" s="10"/>
      <c r="JG121" s="10"/>
      <c r="JH121" s="10"/>
      <c r="JI121" s="10"/>
      <c r="JJ121" s="10"/>
      <c r="JK121" s="10"/>
      <c r="JL121" s="10"/>
      <c r="JM121" s="10"/>
      <c r="JN121" s="10"/>
      <c r="JO121" s="10"/>
      <c r="JP121" s="10"/>
      <c r="JQ121" s="10"/>
      <c r="JR121" s="10"/>
      <c r="JS121" s="10"/>
      <c r="JT121" s="10"/>
      <c r="JU121" s="10"/>
      <c r="JV121" s="10"/>
      <c r="JW121" s="10"/>
      <c r="JX121" s="10"/>
      <c r="JY121" s="10"/>
      <c r="JZ121" s="10"/>
      <c r="KA121" s="10"/>
      <c r="KB121" s="10"/>
      <c r="KC121" s="10"/>
      <c r="KD121" s="10"/>
      <c r="KE121" s="10"/>
      <c r="KF121" s="10"/>
      <c r="KG121" s="10"/>
      <c r="KH121" s="10"/>
      <c r="KI121" s="10"/>
      <c r="KJ121" s="10"/>
      <c r="KK121" s="10"/>
      <c r="KL121" s="10"/>
      <c r="KM121" s="10"/>
      <c r="KN121" s="10"/>
      <c r="KO121" s="10"/>
      <c r="KP121" s="10"/>
      <c r="KQ121" s="10"/>
      <c r="KR121" s="10"/>
      <c r="KS121" s="10"/>
      <c r="KT121" s="10"/>
      <c r="KU121" s="10"/>
      <c r="KV121" s="10"/>
      <c r="KW121" s="10"/>
      <c r="KX121" s="10"/>
      <c r="KY121" s="10"/>
      <c r="KZ121" s="10"/>
      <c r="LA121" s="10"/>
      <c r="LB121" s="10"/>
      <c r="LC121" s="10"/>
      <c r="LD121" s="10"/>
      <c r="LE121" s="10"/>
      <c r="LF121" s="10"/>
      <c r="LG121" s="10"/>
      <c r="LH121" s="10"/>
      <c r="LI121" s="10"/>
      <c r="LJ121" s="10"/>
      <c r="LK121" s="10"/>
      <c r="LL121" s="10"/>
      <c r="LM121" s="10"/>
      <c r="LN121" s="10"/>
      <c r="LO121" s="10"/>
      <c r="LP121" s="10"/>
      <c r="LQ121" s="10"/>
      <c r="LR121" s="10"/>
      <c r="LS121" s="10"/>
      <c r="LT121" s="10"/>
      <c r="LU121" s="10"/>
      <c r="LV121" s="10"/>
      <c r="LW121" s="10"/>
      <c r="LX121" s="10"/>
      <c r="LY121" s="10"/>
      <c r="LZ121" s="10"/>
      <c r="MA121" s="10"/>
      <c r="MB121" s="10"/>
      <c r="MC121" s="10"/>
      <c r="MD121" s="10"/>
      <c r="ME121" s="10"/>
      <c r="MF121" s="10"/>
      <c r="MG121" s="10"/>
      <c r="MH121" s="10"/>
      <c r="MI121" s="10"/>
      <c r="MJ121" s="10"/>
      <c r="MK121" s="10"/>
      <c r="ML121" s="10"/>
      <c r="MM121" s="10"/>
      <c r="MN121" s="10"/>
      <c r="MO121" s="10"/>
      <c r="MP121" s="10"/>
      <c r="MQ121" s="10"/>
      <c r="MR121" s="10"/>
      <c r="MS121" s="10"/>
      <c r="MT121" s="10"/>
      <c r="MU121" s="10"/>
      <c r="MV121" s="10"/>
      <c r="MW121" s="10"/>
      <c r="MX121" s="10"/>
      <c r="MY121" s="10"/>
      <c r="MZ121" s="10"/>
      <c r="NA121" s="10"/>
      <c r="NB121" s="10"/>
      <c r="NC121" s="10"/>
      <c r="ND121" s="10"/>
      <c r="NE121" s="10"/>
      <c r="NF121" s="10"/>
      <c r="NG121" s="10"/>
      <c r="NH121" s="10"/>
      <c r="NI121" s="10"/>
      <c r="NJ121" s="10"/>
      <c r="NK121" s="10"/>
      <c r="NL121" s="10"/>
      <c r="NM121" s="10"/>
      <c r="NN121" s="10"/>
      <c r="NO121" s="10"/>
      <c r="NP121" s="10"/>
      <c r="NQ121" s="10"/>
      <c r="NR121" s="10"/>
      <c r="NS121" s="10"/>
      <c r="NT121" s="10"/>
      <c r="NU121" s="10"/>
      <c r="NV121" s="10"/>
      <c r="NW121" s="10"/>
      <c r="NX121" s="10"/>
      <c r="NY121" s="10"/>
      <c r="NZ121" s="10"/>
      <c r="OA121" s="10"/>
      <c r="OB121" s="10"/>
      <c r="OC121" s="10"/>
      <c r="OD121" s="10"/>
      <c r="OE121" s="10"/>
      <c r="OF121" s="10"/>
      <c r="OG121" s="10"/>
      <c r="OH121" s="10"/>
      <c r="OI121" s="10"/>
      <c r="OJ121" s="10"/>
      <c r="OK121" s="10"/>
      <c r="OL121" s="10"/>
      <c r="OM121" s="10"/>
      <c r="ON121" s="10"/>
      <c r="OO121" s="10"/>
      <c r="OP121" s="10"/>
      <c r="OQ121" s="10"/>
      <c r="OR121" s="10"/>
      <c r="OS121" s="10"/>
      <c r="OT121" s="10"/>
      <c r="OU121" s="10"/>
      <c r="OV121" s="10"/>
      <c r="OW121" s="10"/>
      <c r="OX121" s="10"/>
      <c r="OY121" s="10"/>
      <c r="OZ121" s="10"/>
      <c r="PA121" s="10"/>
      <c r="PB121" s="10"/>
      <c r="PC121" s="10"/>
      <c r="PD121" s="10"/>
      <c r="PE121" s="10"/>
      <c r="PF121" s="10"/>
      <c r="PG121" s="10"/>
      <c r="PH121" s="10"/>
      <c r="PI121" s="10"/>
      <c r="PJ121" s="10"/>
      <c r="PK121" s="10"/>
      <c r="PL121" s="10"/>
      <c r="PM121" s="10"/>
      <c r="PN121" s="10"/>
      <c r="PO121" s="10"/>
      <c r="PP121" s="10"/>
      <c r="PQ121" s="10"/>
      <c r="PR121" s="10"/>
      <c r="PS121" s="10"/>
      <c r="PT121" s="10"/>
      <c r="PU121" s="10"/>
      <c r="PV121" s="10"/>
      <c r="PW121" s="10"/>
      <c r="PX121" s="10"/>
      <c r="PY121" s="10"/>
      <c r="PZ121" s="10"/>
      <c r="QA121" s="10"/>
      <c r="QB121" s="10"/>
      <c r="QC121" s="10"/>
      <c r="QD121" s="10"/>
      <c r="QE121" s="10"/>
      <c r="QF121" s="10"/>
      <c r="QG121" s="10"/>
      <c r="QH121" s="10"/>
      <c r="QI121" s="10"/>
      <c r="QJ121" s="10"/>
      <c r="QK121" s="10"/>
      <c r="QL121" s="10"/>
      <c r="QM121" s="10"/>
      <c r="QN121" s="10"/>
      <c r="QO121" s="10"/>
      <c r="QP121" s="10"/>
      <c r="QQ121" s="10"/>
      <c r="QR121" s="10"/>
      <c r="QS121" s="10"/>
      <c r="QT121" s="10"/>
      <c r="QU121" s="10"/>
      <c r="QV121" s="10"/>
      <c r="QW121" s="10"/>
      <c r="QX121" s="10"/>
      <c r="QY121" s="10"/>
      <c r="QZ121" s="10"/>
      <c r="RA121" s="10"/>
      <c r="RB121" s="10"/>
      <c r="RC121" s="10"/>
      <c r="RD121" s="10"/>
      <c r="RE121" s="10"/>
      <c r="RF121" s="10"/>
      <c r="RG121" s="10"/>
      <c r="RH121" s="10"/>
      <c r="RI121" s="10"/>
      <c r="RJ121" s="10"/>
      <c r="RK121" s="10"/>
      <c r="RL121" s="10"/>
      <c r="RM121" s="10"/>
      <c r="RN121" s="10"/>
      <c r="RO121" s="10"/>
      <c r="RP121" s="10"/>
      <c r="RQ121" s="10"/>
      <c r="RR121" s="10"/>
      <c r="RS121" s="10"/>
      <c r="RT121" s="10"/>
      <c r="RU121" s="10"/>
      <c r="RV121" s="10"/>
      <c r="RW121" s="10"/>
      <c r="RX121" s="10"/>
      <c r="RY121" s="10"/>
      <c r="RZ121" s="10"/>
      <c r="SA121" s="10"/>
      <c r="SB121" s="10"/>
      <c r="SC121" s="10"/>
      <c r="SD121" s="10"/>
      <c r="SE121" s="10"/>
      <c r="SF121" s="10"/>
      <c r="SG121" s="10"/>
      <c r="SH121" s="10"/>
      <c r="SI121" s="10"/>
      <c r="SJ121" s="10"/>
      <c r="SK121" s="10"/>
      <c r="SL121" s="10"/>
      <c r="SM121" s="10"/>
      <c r="SN121" s="10"/>
      <c r="SO121" s="10"/>
      <c r="SP121" s="10"/>
      <c r="SQ121" s="10"/>
      <c r="SR121" s="10"/>
      <c r="SS121" s="10"/>
      <c r="ST121" s="10"/>
      <c r="SU121" s="10"/>
      <c r="SV121" s="10"/>
      <c r="SW121" s="10"/>
      <c r="SX121" s="10"/>
      <c r="SY121" s="10"/>
      <c r="SZ121" s="10"/>
      <c r="TA121" s="10"/>
      <c r="TB121" s="10"/>
      <c r="TC121" s="10"/>
      <c r="TD121" s="10"/>
      <c r="TE121" s="10"/>
      <c r="TF121" s="10"/>
      <c r="TG121" s="10"/>
      <c r="TH121" s="10"/>
      <c r="TI121" s="10"/>
      <c r="TJ121" s="10"/>
      <c r="TK121" s="10"/>
      <c r="TL121" s="10"/>
      <c r="TM121" s="10"/>
      <c r="TN121" s="10"/>
      <c r="TO121" s="10"/>
      <c r="TP121" s="10"/>
      <c r="TQ121" s="10"/>
      <c r="TR121" s="10"/>
      <c r="TS121" s="10"/>
      <c r="TT121" s="10"/>
      <c r="TU121" s="10"/>
      <c r="TV121" s="10"/>
      <c r="TW121" s="10"/>
      <c r="TX121" s="10"/>
      <c r="TY121" s="10"/>
      <c r="TZ121" s="10"/>
      <c r="UA121" s="10"/>
      <c r="UB121" s="10"/>
      <c r="UC121" s="10"/>
      <c r="UD121" s="10"/>
      <c r="UE121" s="10"/>
      <c r="UF121" s="10"/>
      <c r="UG121" s="10"/>
      <c r="UH121" s="10"/>
      <c r="UI121" s="10"/>
      <c r="UJ121" s="10"/>
      <c r="UK121" s="10"/>
      <c r="UL121" s="10"/>
      <c r="UM121" s="10"/>
      <c r="UN121" s="10"/>
      <c r="UO121" s="10"/>
      <c r="UP121" s="10"/>
      <c r="UQ121" s="10"/>
      <c r="UR121" s="10"/>
      <c r="US121" s="10"/>
      <c r="UT121" s="10"/>
      <c r="UU121" s="10"/>
      <c r="UV121" s="10"/>
      <c r="UW121" s="10"/>
      <c r="UX121" s="10"/>
      <c r="UY121" s="10"/>
      <c r="UZ121" s="10"/>
      <c r="VA121" s="10"/>
      <c r="VB121" s="10"/>
      <c r="VC121" s="10"/>
      <c r="VD121" s="10"/>
      <c r="VE121" s="10"/>
      <c r="VF121" s="10"/>
      <c r="VG121" s="10"/>
      <c r="VH121" s="10"/>
      <c r="VI121" s="10"/>
      <c r="VJ121" s="10"/>
      <c r="VK121" s="10"/>
      <c r="VL121" s="10"/>
      <c r="VM121" s="10"/>
      <c r="VN121" s="10"/>
      <c r="VO121" s="10"/>
      <c r="VP121" s="10"/>
      <c r="VQ121" s="10"/>
      <c r="VR121" s="10"/>
      <c r="VS121" s="10"/>
      <c r="VT121" s="10"/>
      <c r="VU121" s="10"/>
      <c r="VV121" s="10"/>
      <c r="VW121" s="10"/>
      <c r="VX121" s="10"/>
      <c r="VY121" s="10"/>
      <c r="VZ121" s="10"/>
      <c r="WA121" s="10"/>
      <c r="WB121" s="10"/>
      <c r="WC121" s="10"/>
      <c r="WD121" s="10"/>
      <c r="WE121" s="10"/>
      <c r="WF121" s="10"/>
      <c r="WG121" s="10"/>
      <c r="WH121" s="10"/>
      <c r="WI121" s="10"/>
      <c r="WJ121" s="10"/>
      <c r="WK121" s="10"/>
      <c r="WL121" s="10"/>
      <c r="WM121" s="10"/>
      <c r="WN121" s="10"/>
      <c r="WO121" s="10"/>
      <c r="WP121" s="10"/>
      <c r="WQ121" s="10"/>
      <c r="WR121" s="10"/>
      <c r="WS121" s="10"/>
      <c r="WT121" s="10"/>
      <c r="WU121" s="10"/>
      <c r="WV121" s="10"/>
      <c r="WW121" s="10"/>
      <c r="WX121" s="10"/>
      <c r="WY121" s="10"/>
      <c r="WZ121" s="10"/>
      <c r="XA121" s="10"/>
      <c r="XB121" s="10"/>
      <c r="XC121" s="10"/>
      <c r="XD121" s="10"/>
      <c r="XE121" s="10"/>
      <c r="XF121" s="10"/>
      <c r="XG121" s="10"/>
      <c r="XH121" s="10"/>
      <c r="XI121" s="10"/>
      <c r="XJ121" s="10"/>
      <c r="XK121" s="10"/>
      <c r="XL121" s="10"/>
      <c r="XM121" s="10"/>
      <c r="XN121" s="10"/>
      <c r="XO121" s="10"/>
      <c r="XP121" s="10"/>
      <c r="XQ121" s="10"/>
      <c r="XR121" s="10"/>
      <c r="XS121" s="10"/>
      <c r="XT121" s="10"/>
      <c r="XU121" s="10"/>
      <c r="XV121" s="10"/>
      <c r="XW121" s="10"/>
      <c r="XX121" s="10"/>
      <c r="XY121" s="10"/>
      <c r="XZ121" s="10"/>
      <c r="YA121" s="10"/>
      <c r="YB121" s="10"/>
      <c r="YC121" s="10"/>
      <c r="YD121" s="10"/>
      <c r="YE121" s="10"/>
      <c r="YF121" s="10"/>
      <c r="YG121" s="10"/>
      <c r="YH121" s="10"/>
      <c r="YI121" s="10"/>
      <c r="YJ121" s="10"/>
      <c r="YK121" s="10"/>
      <c r="YL121" s="10"/>
      <c r="YM121" s="10"/>
      <c r="YN121" s="10"/>
      <c r="YO121" s="10"/>
      <c r="YP121" s="10"/>
      <c r="YQ121" s="10"/>
      <c r="YR121" s="10"/>
      <c r="YS121" s="10"/>
      <c r="YT121" s="10"/>
      <c r="YU121" s="10"/>
      <c r="YV121" s="10"/>
      <c r="YW121" s="10"/>
      <c r="YX121" s="10"/>
      <c r="YY121" s="10"/>
      <c r="YZ121" s="10"/>
      <c r="ZA121" s="10"/>
      <c r="ZB121" s="10"/>
      <c r="ZC121" s="10"/>
      <c r="ZD121" s="10"/>
      <c r="ZE121" s="10"/>
      <c r="ZF121" s="10"/>
      <c r="ZG121" s="10"/>
      <c r="ZH121" s="10"/>
      <c r="ZI121" s="10"/>
      <c r="ZJ121" s="10"/>
      <c r="ZK121" s="10"/>
      <c r="ZL121" s="10"/>
      <c r="ZM121" s="10"/>
      <c r="ZN121" s="10"/>
      <c r="ZO121" s="10"/>
      <c r="ZP121" s="10"/>
      <c r="ZQ121" s="10"/>
      <c r="ZR121" s="10"/>
      <c r="ZS121" s="10"/>
      <c r="ZT121" s="10"/>
      <c r="ZU121" s="10"/>
      <c r="ZV121" s="10"/>
      <c r="ZW121" s="10"/>
      <c r="ZX121" s="10"/>
      <c r="ZY121" s="10"/>
      <c r="ZZ121" s="10"/>
      <c r="AAA121" s="10"/>
      <c r="AAB121" s="10"/>
      <c r="AAC121" s="10"/>
      <c r="AAD121" s="10"/>
      <c r="AAE121" s="10"/>
      <c r="AAF121" s="10"/>
      <c r="AAG121" s="10"/>
      <c r="AAH121" s="10"/>
      <c r="AAI121" s="10"/>
      <c r="AAJ121" s="10"/>
      <c r="AAK121" s="10"/>
      <c r="AAL121" s="10"/>
      <c r="AAM121" s="10"/>
      <c r="AAN121" s="10"/>
      <c r="AAO121" s="10"/>
      <c r="AAP121" s="10"/>
      <c r="AAQ121" s="10"/>
      <c r="AAR121" s="10"/>
      <c r="AAS121" s="10"/>
      <c r="AAT121" s="10"/>
      <c r="AAU121" s="10"/>
      <c r="AAV121" s="10"/>
      <c r="AAW121" s="10"/>
      <c r="AAX121" s="10"/>
      <c r="AAY121" s="10"/>
      <c r="AAZ121" s="10"/>
      <c r="ABA121" s="10"/>
      <c r="ABB121" s="10"/>
      <c r="ABC121" s="10"/>
      <c r="ABD121" s="10"/>
      <c r="ABE121" s="10"/>
      <c r="ABF121" s="10"/>
      <c r="ABG121" s="10"/>
      <c r="ABH121" s="10"/>
      <c r="ABI121" s="10"/>
      <c r="ABJ121" s="10"/>
      <c r="ABK121" s="10"/>
      <c r="ABL121" s="10"/>
      <c r="ABM121" s="10"/>
      <c r="ABN121" s="10"/>
      <c r="ABO121" s="10"/>
      <c r="ABP121" s="10"/>
      <c r="ABQ121" s="10"/>
      <c r="ABR121" s="10"/>
      <c r="ABS121" s="10"/>
      <c r="ABT121" s="10"/>
      <c r="ABU121" s="10"/>
      <c r="ABV121" s="10"/>
      <c r="ABW121" s="10"/>
      <c r="ABX121" s="10"/>
      <c r="ABY121" s="10"/>
      <c r="ABZ121" s="10"/>
      <c r="ACA121" s="10"/>
      <c r="ACB121" s="10"/>
      <c r="ACC121" s="10"/>
      <c r="ACD121" s="10"/>
      <c r="ACE121" s="10"/>
      <c r="ACF121" s="10"/>
      <c r="ACG121" s="10"/>
      <c r="ACH121" s="10"/>
      <c r="ACI121" s="10"/>
      <c r="ACJ121" s="10"/>
      <c r="ACK121" s="10"/>
      <c r="ACL121" s="10"/>
      <c r="ACM121" s="10"/>
      <c r="ACN121" s="10"/>
      <c r="ACO121" s="10"/>
      <c r="ACP121" s="10"/>
      <c r="ACQ121" s="10"/>
      <c r="ACR121" s="10"/>
      <c r="ACS121" s="10"/>
      <c r="ACT121" s="10"/>
      <c r="ACU121" s="10"/>
      <c r="ACV121" s="10"/>
      <c r="ACW121" s="10"/>
      <c r="ACX121" s="10"/>
      <c r="ACY121" s="10"/>
      <c r="ACZ121" s="10"/>
      <c r="ADA121" s="10"/>
      <c r="ADB121" s="10"/>
      <c r="ADC121" s="10"/>
      <c r="ADD121" s="10"/>
      <c r="ADE121" s="10"/>
      <c r="ADF121" s="10"/>
      <c r="ADG121" s="10"/>
      <c r="ADH121" s="10"/>
      <c r="ADI121" s="10"/>
      <c r="ADJ121" s="10"/>
      <c r="ADK121" s="10"/>
      <c r="ADL121" s="10"/>
      <c r="ADM121" s="10"/>
      <c r="ADN121" s="10"/>
      <c r="ADO121" s="10"/>
      <c r="ADP121" s="10"/>
      <c r="ADQ121" s="10"/>
      <c r="ADR121" s="10"/>
      <c r="ADS121" s="10"/>
      <c r="ADT121" s="10"/>
      <c r="ADU121" s="10"/>
      <c r="ADV121" s="10"/>
      <c r="ADW121" s="10"/>
      <c r="ADX121" s="10"/>
      <c r="ADY121" s="10"/>
      <c r="ADZ121" s="10"/>
      <c r="AEA121" s="10"/>
      <c r="AEB121" s="10"/>
      <c r="AEC121" s="10"/>
      <c r="AED121" s="10"/>
      <c r="AEE121" s="10"/>
      <c r="AEF121" s="10"/>
      <c r="AEG121" s="10"/>
      <c r="AEH121" s="10"/>
      <c r="AEI121" s="10"/>
      <c r="AEJ121" s="10"/>
      <c r="AEK121" s="10"/>
      <c r="AEL121" s="10"/>
      <c r="AEM121" s="10"/>
      <c r="AEN121" s="10"/>
      <c r="AEO121" s="10"/>
      <c r="AEP121" s="10"/>
      <c r="AEQ121" s="10"/>
      <c r="AER121" s="10"/>
      <c r="AES121" s="10"/>
      <c r="AET121" s="10"/>
      <c r="AEU121" s="10"/>
      <c r="AEV121" s="10"/>
      <c r="AEW121" s="10"/>
      <c r="AEX121" s="10"/>
      <c r="AEY121" s="10"/>
      <c r="AEZ121" s="10"/>
      <c r="AFA121" s="10"/>
      <c r="AFB121" s="10"/>
      <c r="AFC121" s="10"/>
      <c r="AFD121" s="10"/>
      <c r="AFE121" s="10"/>
      <c r="AFF121" s="10"/>
      <c r="AFG121" s="10"/>
      <c r="AFH121" s="10"/>
      <c r="AFI121" s="10"/>
      <c r="AFJ121" s="10"/>
      <c r="AFK121" s="10"/>
      <c r="AFL121" s="10"/>
      <c r="AFM121" s="10"/>
      <c r="AFN121" s="10"/>
      <c r="AFO121" s="10"/>
      <c r="AFP121" s="10"/>
      <c r="AFQ121" s="10"/>
      <c r="AFR121" s="10"/>
      <c r="AFS121" s="10"/>
      <c r="AFT121" s="10"/>
      <c r="AFU121" s="10"/>
      <c r="AFV121" s="10"/>
      <c r="AFW121" s="10"/>
      <c r="AFX121" s="10"/>
      <c r="AFY121" s="10"/>
      <c r="AFZ121" s="10"/>
      <c r="AGA121" s="10"/>
      <c r="AGB121" s="10"/>
      <c r="AGC121" s="10"/>
      <c r="AGD121" s="10"/>
      <c r="AGE121" s="10"/>
      <c r="AGF121" s="10"/>
      <c r="AGG121" s="10"/>
      <c r="AGH121" s="10"/>
      <c r="AGI121" s="10"/>
      <c r="AGJ121" s="10"/>
      <c r="AGK121" s="10"/>
      <c r="AGL121" s="10"/>
      <c r="AGM121" s="10"/>
      <c r="AGN121" s="10"/>
      <c r="AGO121" s="10"/>
      <c r="AGP121" s="10"/>
      <c r="AGQ121" s="10"/>
      <c r="AGR121" s="10"/>
      <c r="AGS121" s="10"/>
      <c r="AGT121" s="10"/>
      <c r="AGU121" s="10"/>
      <c r="AGV121" s="10"/>
      <c r="AGW121" s="10"/>
      <c r="AGX121" s="10"/>
      <c r="AGY121" s="10"/>
      <c r="AGZ121" s="10"/>
      <c r="AHA121" s="10"/>
      <c r="AHB121" s="10"/>
      <c r="AHC121" s="10"/>
      <c r="AHD121" s="10"/>
      <c r="AHE121" s="10"/>
      <c r="AHF121" s="10"/>
      <c r="AHG121" s="10"/>
      <c r="AHH121" s="10"/>
      <c r="AHI121" s="10"/>
      <c r="AHJ121" s="10"/>
      <c r="AHK121" s="10"/>
      <c r="AHL121" s="10"/>
      <c r="AHM121" s="10"/>
      <c r="AHN121" s="10"/>
      <c r="AHO121" s="10"/>
      <c r="AHP121" s="10"/>
      <c r="AHQ121" s="10"/>
      <c r="AHR121" s="10"/>
      <c r="AHS121" s="10"/>
      <c r="AHT121" s="10"/>
      <c r="AHU121" s="10"/>
      <c r="AHV121" s="10"/>
      <c r="AHW121" s="10"/>
      <c r="AHX121" s="10"/>
      <c r="AHY121" s="10"/>
      <c r="AHZ121" s="10"/>
      <c r="AIA121" s="10"/>
      <c r="AIB121" s="10"/>
      <c r="AIC121" s="10"/>
      <c r="AID121" s="10"/>
      <c r="AIE121" s="10"/>
      <c r="AIF121" s="10"/>
      <c r="AIG121" s="10"/>
      <c r="AIH121" s="10"/>
      <c r="AII121" s="10"/>
      <c r="AIJ121" s="10"/>
      <c r="AIK121" s="10"/>
      <c r="AIL121" s="10"/>
      <c r="AIM121" s="10"/>
      <c r="AIN121" s="10"/>
      <c r="AIO121" s="10"/>
      <c r="AIP121" s="10"/>
      <c r="AIQ121" s="10"/>
      <c r="AIR121" s="10"/>
      <c r="AIS121" s="10"/>
      <c r="AIT121" s="10"/>
      <c r="AIU121" s="10"/>
      <c r="AIV121" s="10"/>
      <c r="AIW121" s="10"/>
      <c r="AIX121" s="10"/>
      <c r="AIY121" s="10"/>
      <c r="AIZ121" s="10"/>
      <c r="AJA121" s="10"/>
      <c r="AJB121" s="10"/>
      <c r="AJC121" s="10"/>
      <c r="AJD121" s="10"/>
      <c r="AJE121" s="10"/>
      <c r="AJF121" s="10"/>
      <c r="AJG121" s="10"/>
      <c r="AJH121" s="10"/>
      <c r="AJI121" s="10"/>
      <c r="AJJ121" s="10"/>
      <c r="AJK121" s="10"/>
      <c r="AJL121" s="10"/>
      <c r="AJM121" s="10"/>
      <c r="AJN121" s="10"/>
      <c r="AJO121" s="10"/>
      <c r="AJP121" s="10"/>
      <c r="AJQ121" s="10"/>
      <c r="AJR121" s="10"/>
      <c r="AJS121" s="10"/>
      <c r="AJT121" s="10"/>
      <c r="AJU121" s="10"/>
      <c r="AJV121" s="10"/>
      <c r="AJW121" s="10"/>
      <c r="AJX121" s="10"/>
      <c r="AJY121" s="10"/>
      <c r="AJZ121" s="10"/>
      <c r="AKA121" s="10"/>
      <c r="AKB121" s="10"/>
      <c r="AKC121" s="10"/>
      <c r="AKD121" s="10"/>
      <c r="AKE121" s="10"/>
      <c r="AKF121" s="10"/>
      <c r="AKG121" s="10"/>
      <c r="AKH121" s="10"/>
      <c r="AKI121" s="10"/>
      <c r="AKJ121" s="10"/>
      <c r="AKK121" s="10"/>
      <c r="AKL121" s="10"/>
      <c r="AKM121" s="10"/>
      <c r="AKN121" s="10"/>
      <c r="AKO121" s="10"/>
      <c r="AKP121" s="10"/>
      <c r="AKQ121" s="10"/>
      <c r="AKR121" s="10"/>
      <c r="AKS121" s="10"/>
      <c r="AKT121" s="10"/>
      <c r="AKU121" s="10"/>
      <c r="AKV121" s="10"/>
      <c r="AKW121" s="10"/>
      <c r="AKX121" s="10"/>
      <c r="AKY121" s="10"/>
      <c r="AKZ121" s="10"/>
      <c r="ALA121" s="10"/>
      <c r="ALB121" s="10"/>
      <c r="ALC121" s="10"/>
      <c r="ALD121" s="10"/>
      <c r="ALE121" s="10"/>
      <c r="ALF121" s="10"/>
      <c r="ALG121" s="10"/>
      <c r="ALH121" s="10"/>
      <c r="ALI121" s="10"/>
      <c r="ALJ121" s="10"/>
      <c r="ALK121" s="10"/>
      <c r="ALL121" s="10"/>
      <c r="ALM121" s="10"/>
      <c r="ALN121" s="10"/>
      <c r="ALO121" s="10"/>
      <c r="ALP121" s="10"/>
      <c r="ALQ121" s="10"/>
      <c r="ALR121" s="10"/>
      <c r="ALS121" s="10"/>
      <c r="ALT121" s="10"/>
      <c r="ALU121" s="10"/>
      <c r="ALV121" s="10"/>
      <c r="ALW121" s="10"/>
      <c r="ALX121" s="10"/>
      <c r="ALY121" s="10"/>
      <c r="ALZ121" s="10"/>
      <c r="AMA121" s="10"/>
      <c r="AMB121" s="10"/>
      <c r="AMC121" s="10"/>
      <c r="AMD121" s="10"/>
    </row>
    <row r="122" spans="1:1018" ht="21" customHeight="1" x14ac:dyDescent="0.35">
      <c r="C122" s="80" t="s">
        <v>125</v>
      </c>
      <c r="D122" s="80"/>
      <c r="E122" s="80"/>
      <c r="G122" s="41">
        <f>G121*0.2</f>
        <v>0</v>
      </c>
    </row>
    <row r="123" spans="1:1018" s="12" customFormat="1" ht="30.75" customHeight="1" x14ac:dyDescent="0.35">
      <c r="A123" s="10"/>
      <c r="B123" s="10"/>
      <c r="C123" s="77" t="s">
        <v>139</v>
      </c>
      <c r="D123" s="78"/>
      <c r="E123" s="79"/>
      <c r="F123" s="40"/>
      <c r="G123" s="40">
        <f>G121+G122</f>
        <v>0</v>
      </c>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c r="DH123" s="10"/>
      <c r="DI123" s="10"/>
      <c r="DJ123" s="10"/>
      <c r="DK123" s="10"/>
      <c r="DL123" s="10"/>
      <c r="DM123" s="10"/>
      <c r="DN123" s="10"/>
      <c r="DO123" s="10"/>
      <c r="DP123" s="10"/>
      <c r="DQ123" s="10"/>
      <c r="DR123" s="10"/>
      <c r="DS123" s="10"/>
      <c r="DT123" s="10"/>
      <c r="DU123" s="10"/>
      <c r="DV123" s="10"/>
      <c r="DW123" s="10"/>
      <c r="DX123" s="10"/>
      <c r="DY123" s="10"/>
      <c r="DZ123" s="10"/>
      <c r="EA123" s="10"/>
      <c r="EB123" s="10"/>
      <c r="EC123" s="10"/>
      <c r="ED123" s="10"/>
      <c r="EE123" s="10"/>
      <c r="EF123" s="10"/>
      <c r="EG123" s="10"/>
      <c r="EH123" s="10"/>
      <c r="EI123" s="10"/>
      <c r="EJ123" s="10"/>
      <c r="EK123" s="10"/>
      <c r="EL123" s="10"/>
      <c r="EM123" s="10"/>
      <c r="EN123" s="10"/>
      <c r="EO123" s="10"/>
      <c r="EP123" s="10"/>
      <c r="EQ123" s="10"/>
      <c r="ER123" s="10"/>
      <c r="ES123" s="10"/>
      <c r="ET123" s="10"/>
      <c r="EU123" s="10"/>
      <c r="EV123" s="10"/>
      <c r="EW123" s="10"/>
      <c r="EX123" s="10"/>
      <c r="EY123" s="10"/>
      <c r="EZ123" s="10"/>
      <c r="FA123" s="10"/>
      <c r="FB123" s="10"/>
      <c r="FC123" s="10"/>
      <c r="FD123" s="10"/>
      <c r="FE123" s="10"/>
      <c r="FF123" s="10"/>
      <c r="FG123" s="10"/>
      <c r="FH123" s="10"/>
      <c r="FI123" s="10"/>
      <c r="FJ123" s="10"/>
      <c r="FK123" s="10"/>
      <c r="FL123" s="10"/>
      <c r="FM123" s="10"/>
      <c r="FN123" s="10"/>
      <c r="FO123" s="10"/>
      <c r="FP123" s="10"/>
      <c r="FQ123" s="10"/>
      <c r="FR123" s="10"/>
      <c r="FS123" s="10"/>
      <c r="FT123" s="10"/>
      <c r="FU123" s="10"/>
      <c r="FV123" s="10"/>
      <c r="FW123" s="10"/>
      <c r="FX123" s="10"/>
      <c r="FY123" s="10"/>
      <c r="FZ123" s="10"/>
      <c r="GA123" s="10"/>
      <c r="GB123" s="10"/>
      <c r="GC123" s="10"/>
      <c r="GD123" s="10"/>
      <c r="GE123" s="10"/>
      <c r="GF123" s="10"/>
      <c r="GG123" s="10"/>
      <c r="GH123" s="10"/>
      <c r="GI123" s="10"/>
      <c r="GJ123" s="10"/>
      <c r="GK123" s="10"/>
      <c r="GL123" s="10"/>
      <c r="GM123" s="10"/>
      <c r="GN123" s="10"/>
      <c r="GO123" s="10"/>
      <c r="GP123" s="10"/>
      <c r="GQ123" s="10"/>
      <c r="GR123" s="10"/>
      <c r="GS123" s="10"/>
      <c r="GT123" s="10"/>
      <c r="GU123" s="10"/>
      <c r="GV123" s="10"/>
      <c r="GW123" s="10"/>
      <c r="GX123" s="10"/>
      <c r="GY123" s="10"/>
      <c r="GZ123" s="10"/>
      <c r="HA123" s="10"/>
      <c r="HB123" s="10"/>
      <c r="HC123" s="10"/>
      <c r="HD123" s="10"/>
      <c r="HE123" s="10"/>
      <c r="HF123" s="10"/>
      <c r="HG123" s="10"/>
      <c r="HH123" s="10"/>
      <c r="HI123" s="10"/>
      <c r="HJ123" s="10"/>
      <c r="HK123" s="10"/>
      <c r="HL123" s="10"/>
      <c r="HM123" s="10"/>
      <c r="HN123" s="10"/>
      <c r="HO123" s="10"/>
      <c r="HP123" s="10"/>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c r="IW123" s="10"/>
      <c r="IX123" s="10"/>
      <c r="IY123" s="10"/>
      <c r="IZ123" s="10"/>
      <c r="JA123" s="10"/>
      <c r="JB123" s="10"/>
      <c r="JC123" s="10"/>
      <c r="JD123" s="10"/>
      <c r="JE123" s="10"/>
      <c r="JF123" s="10"/>
      <c r="JG123" s="10"/>
      <c r="JH123" s="10"/>
      <c r="JI123" s="10"/>
      <c r="JJ123" s="10"/>
      <c r="JK123" s="10"/>
      <c r="JL123" s="10"/>
      <c r="JM123" s="10"/>
      <c r="JN123" s="10"/>
      <c r="JO123" s="10"/>
      <c r="JP123" s="10"/>
      <c r="JQ123" s="10"/>
      <c r="JR123" s="10"/>
      <c r="JS123" s="10"/>
      <c r="JT123" s="10"/>
      <c r="JU123" s="10"/>
      <c r="JV123" s="10"/>
      <c r="JW123" s="10"/>
      <c r="JX123" s="10"/>
      <c r="JY123" s="10"/>
      <c r="JZ123" s="10"/>
      <c r="KA123" s="10"/>
      <c r="KB123" s="10"/>
      <c r="KC123" s="10"/>
      <c r="KD123" s="10"/>
      <c r="KE123" s="10"/>
      <c r="KF123" s="10"/>
      <c r="KG123" s="10"/>
      <c r="KH123" s="10"/>
      <c r="KI123" s="10"/>
      <c r="KJ123" s="10"/>
      <c r="KK123" s="10"/>
      <c r="KL123" s="10"/>
      <c r="KM123" s="10"/>
      <c r="KN123" s="10"/>
      <c r="KO123" s="10"/>
      <c r="KP123" s="10"/>
      <c r="KQ123" s="10"/>
      <c r="KR123" s="10"/>
      <c r="KS123" s="10"/>
      <c r="KT123" s="10"/>
      <c r="KU123" s="10"/>
      <c r="KV123" s="10"/>
      <c r="KW123" s="10"/>
      <c r="KX123" s="10"/>
      <c r="KY123" s="10"/>
      <c r="KZ123" s="10"/>
      <c r="LA123" s="10"/>
      <c r="LB123" s="10"/>
      <c r="LC123" s="10"/>
      <c r="LD123" s="10"/>
      <c r="LE123" s="10"/>
      <c r="LF123" s="10"/>
      <c r="LG123" s="10"/>
      <c r="LH123" s="10"/>
      <c r="LI123" s="10"/>
      <c r="LJ123" s="10"/>
      <c r="LK123" s="10"/>
      <c r="LL123" s="10"/>
      <c r="LM123" s="10"/>
      <c r="LN123" s="10"/>
      <c r="LO123" s="10"/>
      <c r="LP123" s="10"/>
      <c r="LQ123" s="10"/>
      <c r="LR123" s="10"/>
      <c r="LS123" s="10"/>
      <c r="LT123" s="10"/>
      <c r="LU123" s="10"/>
      <c r="LV123" s="10"/>
      <c r="LW123" s="10"/>
      <c r="LX123" s="10"/>
      <c r="LY123" s="10"/>
      <c r="LZ123" s="10"/>
      <c r="MA123" s="10"/>
      <c r="MB123" s="10"/>
      <c r="MC123" s="10"/>
      <c r="MD123" s="10"/>
      <c r="ME123" s="10"/>
      <c r="MF123" s="10"/>
      <c r="MG123" s="10"/>
      <c r="MH123" s="10"/>
      <c r="MI123" s="10"/>
      <c r="MJ123" s="10"/>
      <c r="MK123" s="10"/>
      <c r="ML123" s="10"/>
      <c r="MM123" s="10"/>
      <c r="MN123" s="10"/>
      <c r="MO123" s="10"/>
      <c r="MP123" s="10"/>
      <c r="MQ123" s="10"/>
      <c r="MR123" s="10"/>
      <c r="MS123" s="10"/>
      <c r="MT123" s="10"/>
      <c r="MU123" s="10"/>
      <c r="MV123" s="10"/>
      <c r="MW123" s="10"/>
      <c r="MX123" s="10"/>
      <c r="MY123" s="10"/>
      <c r="MZ123" s="10"/>
      <c r="NA123" s="10"/>
      <c r="NB123" s="10"/>
      <c r="NC123" s="10"/>
      <c r="ND123" s="10"/>
      <c r="NE123" s="10"/>
      <c r="NF123" s="10"/>
      <c r="NG123" s="10"/>
      <c r="NH123" s="10"/>
      <c r="NI123" s="10"/>
      <c r="NJ123" s="10"/>
      <c r="NK123" s="10"/>
      <c r="NL123" s="10"/>
      <c r="NM123" s="10"/>
      <c r="NN123" s="10"/>
      <c r="NO123" s="10"/>
      <c r="NP123" s="10"/>
      <c r="NQ123" s="10"/>
      <c r="NR123" s="10"/>
      <c r="NS123" s="10"/>
      <c r="NT123" s="10"/>
      <c r="NU123" s="10"/>
      <c r="NV123" s="10"/>
      <c r="NW123" s="10"/>
      <c r="NX123" s="10"/>
      <c r="NY123" s="10"/>
      <c r="NZ123" s="10"/>
      <c r="OA123" s="10"/>
      <c r="OB123" s="10"/>
      <c r="OC123" s="10"/>
      <c r="OD123" s="10"/>
      <c r="OE123" s="10"/>
      <c r="OF123" s="10"/>
      <c r="OG123" s="10"/>
      <c r="OH123" s="10"/>
      <c r="OI123" s="10"/>
      <c r="OJ123" s="10"/>
      <c r="OK123" s="10"/>
      <c r="OL123" s="10"/>
      <c r="OM123" s="10"/>
      <c r="ON123" s="10"/>
      <c r="OO123" s="10"/>
      <c r="OP123" s="10"/>
      <c r="OQ123" s="10"/>
      <c r="OR123" s="10"/>
      <c r="OS123" s="10"/>
      <c r="OT123" s="10"/>
      <c r="OU123" s="10"/>
      <c r="OV123" s="10"/>
      <c r="OW123" s="10"/>
      <c r="OX123" s="10"/>
      <c r="OY123" s="10"/>
      <c r="OZ123" s="10"/>
      <c r="PA123" s="10"/>
      <c r="PB123" s="10"/>
      <c r="PC123" s="10"/>
      <c r="PD123" s="10"/>
      <c r="PE123" s="10"/>
      <c r="PF123" s="10"/>
      <c r="PG123" s="10"/>
      <c r="PH123" s="10"/>
      <c r="PI123" s="10"/>
      <c r="PJ123" s="10"/>
      <c r="PK123" s="10"/>
      <c r="PL123" s="10"/>
      <c r="PM123" s="10"/>
      <c r="PN123" s="10"/>
      <c r="PO123" s="10"/>
      <c r="PP123" s="10"/>
      <c r="PQ123" s="10"/>
      <c r="PR123" s="10"/>
      <c r="PS123" s="10"/>
      <c r="PT123" s="10"/>
      <c r="PU123" s="10"/>
      <c r="PV123" s="10"/>
      <c r="PW123" s="10"/>
      <c r="PX123" s="10"/>
      <c r="PY123" s="10"/>
      <c r="PZ123" s="10"/>
      <c r="QA123" s="10"/>
      <c r="QB123" s="10"/>
      <c r="QC123" s="10"/>
      <c r="QD123" s="10"/>
      <c r="QE123" s="10"/>
      <c r="QF123" s="10"/>
      <c r="QG123" s="10"/>
      <c r="QH123" s="10"/>
      <c r="QI123" s="10"/>
      <c r="QJ123" s="10"/>
      <c r="QK123" s="10"/>
      <c r="QL123" s="10"/>
      <c r="QM123" s="10"/>
      <c r="QN123" s="10"/>
      <c r="QO123" s="10"/>
      <c r="QP123" s="10"/>
      <c r="QQ123" s="10"/>
      <c r="QR123" s="10"/>
      <c r="QS123" s="10"/>
      <c r="QT123" s="10"/>
      <c r="QU123" s="10"/>
      <c r="QV123" s="10"/>
      <c r="QW123" s="10"/>
      <c r="QX123" s="10"/>
      <c r="QY123" s="10"/>
      <c r="QZ123" s="10"/>
      <c r="RA123" s="10"/>
      <c r="RB123" s="10"/>
      <c r="RC123" s="10"/>
      <c r="RD123" s="10"/>
      <c r="RE123" s="10"/>
      <c r="RF123" s="10"/>
      <c r="RG123" s="10"/>
      <c r="RH123" s="10"/>
      <c r="RI123" s="10"/>
      <c r="RJ123" s="10"/>
      <c r="RK123" s="10"/>
      <c r="RL123" s="10"/>
      <c r="RM123" s="10"/>
      <c r="RN123" s="10"/>
      <c r="RO123" s="10"/>
      <c r="RP123" s="10"/>
      <c r="RQ123" s="10"/>
      <c r="RR123" s="10"/>
      <c r="RS123" s="10"/>
      <c r="RT123" s="10"/>
      <c r="RU123" s="10"/>
      <c r="RV123" s="10"/>
      <c r="RW123" s="10"/>
      <c r="RX123" s="10"/>
      <c r="RY123" s="10"/>
      <c r="RZ123" s="10"/>
      <c r="SA123" s="10"/>
      <c r="SB123" s="10"/>
      <c r="SC123" s="10"/>
      <c r="SD123" s="10"/>
      <c r="SE123" s="10"/>
      <c r="SF123" s="10"/>
      <c r="SG123" s="10"/>
      <c r="SH123" s="10"/>
      <c r="SI123" s="10"/>
      <c r="SJ123" s="10"/>
      <c r="SK123" s="10"/>
      <c r="SL123" s="10"/>
      <c r="SM123" s="10"/>
      <c r="SN123" s="10"/>
      <c r="SO123" s="10"/>
      <c r="SP123" s="10"/>
      <c r="SQ123" s="10"/>
      <c r="SR123" s="10"/>
      <c r="SS123" s="10"/>
      <c r="ST123" s="10"/>
      <c r="SU123" s="10"/>
      <c r="SV123" s="10"/>
      <c r="SW123" s="10"/>
      <c r="SX123" s="10"/>
      <c r="SY123" s="10"/>
      <c r="SZ123" s="10"/>
      <c r="TA123" s="10"/>
      <c r="TB123" s="10"/>
      <c r="TC123" s="10"/>
      <c r="TD123" s="10"/>
      <c r="TE123" s="10"/>
      <c r="TF123" s="10"/>
      <c r="TG123" s="10"/>
      <c r="TH123" s="10"/>
      <c r="TI123" s="10"/>
      <c r="TJ123" s="10"/>
      <c r="TK123" s="10"/>
      <c r="TL123" s="10"/>
      <c r="TM123" s="10"/>
      <c r="TN123" s="10"/>
      <c r="TO123" s="10"/>
      <c r="TP123" s="10"/>
      <c r="TQ123" s="10"/>
      <c r="TR123" s="10"/>
      <c r="TS123" s="10"/>
      <c r="TT123" s="10"/>
      <c r="TU123" s="10"/>
      <c r="TV123" s="10"/>
      <c r="TW123" s="10"/>
      <c r="TX123" s="10"/>
      <c r="TY123" s="10"/>
      <c r="TZ123" s="10"/>
      <c r="UA123" s="10"/>
      <c r="UB123" s="10"/>
      <c r="UC123" s="10"/>
      <c r="UD123" s="10"/>
      <c r="UE123" s="10"/>
      <c r="UF123" s="10"/>
      <c r="UG123" s="10"/>
      <c r="UH123" s="10"/>
      <c r="UI123" s="10"/>
      <c r="UJ123" s="10"/>
      <c r="UK123" s="10"/>
      <c r="UL123" s="10"/>
      <c r="UM123" s="10"/>
      <c r="UN123" s="10"/>
      <c r="UO123" s="10"/>
      <c r="UP123" s="10"/>
      <c r="UQ123" s="10"/>
      <c r="UR123" s="10"/>
      <c r="US123" s="10"/>
      <c r="UT123" s="10"/>
      <c r="UU123" s="10"/>
      <c r="UV123" s="10"/>
      <c r="UW123" s="10"/>
      <c r="UX123" s="10"/>
      <c r="UY123" s="10"/>
      <c r="UZ123" s="10"/>
      <c r="VA123" s="10"/>
      <c r="VB123" s="10"/>
      <c r="VC123" s="10"/>
      <c r="VD123" s="10"/>
      <c r="VE123" s="10"/>
      <c r="VF123" s="10"/>
      <c r="VG123" s="10"/>
      <c r="VH123" s="10"/>
      <c r="VI123" s="10"/>
      <c r="VJ123" s="10"/>
      <c r="VK123" s="10"/>
      <c r="VL123" s="10"/>
      <c r="VM123" s="10"/>
      <c r="VN123" s="10"/>
      <c r="VO123" s="10"/>
      <c r="VP123" s="10"/>
      <c r="VQ123" s="10"/>
      <c r="VR123" s="10"/>
      <c r="VS123" s="10"/>
      <c r="VT123" s="10"/>
      <c r="VU123" s="10"/>
      <c r="VV123" s="10"/>
      <c r="VW123" s="10"/>
      <c r="VX123" s="10"/>
      <c r="VY123" s="10"/>
      <c r="VZ123" s="10"/>
      <c r="WA123" s="10"/>
      <c r="WB123" s="10"/>
      <c r="WC123" s="10"/>
      <c r="WD123" s="10"/>
      <c r="WE123" s="10"/>
      <c r="WF123" s="10"/>
      <c r="WG123" s="10"/>
      <c r="WH123" s="10"/>
      <c r="WI123" s="10"/>
      <c r="WJ123" s="10"/>
      <c r="WK123" s="10"/>
      <c r="WL123" s="10"/>
      <c r="WM123" s="10"/>
      <c r="WN123" s="10"/>
      <c r="WO123" s="10"/>
      <c r="WP123" s="10"/>
      <c r="WQ123" s="10"/>
      <c r="WR123" s="10"/>
      <c r="WS123" s="10"/>
      <c r="WT123" s="10"/>
      <c r="WU123" s="10"/>
      <c r="WV123" s="10"/>
      <c r="WW123" s="10"/>
      <c r="WX123" s="10"/>
      <c r="WY123" s="10"/>
      <c r="WZ123" s="10"/>
      <c r="XA123" s="10"/>
      <c r="XB123" s="10"/>
      <c r="XC123" s="10"/>
      <c r="XD123" s="10"/>
      <c r="XE123" s="10"/>
      <c r="XF123" s="10"/>
      <c r="XG123" s="10"/>
      <c r="XH123" s="10"/>
      <c r="XI123" s="10"/>
      <c r="XJ123" s="10"/>
      <c r="XK123" s="10"/>
      <c r="XL123" s="10"/>
      <c r="XM123" s="10"/>
      <c r="XN123" s="10"/>
      <c r="XO123" s="10"/>
      <c r="XP123" s="10"/>
      <c r="XQ123" s="10"/>
      <c r="XR123" s="10"/>
      <c r="XS123" s="10"/>
      <c r="XT123" s="10"/>
      <c r="XU123" s="10"/>
      <c r="XV123" s="10"/>
      <c r="XW123" s="10"/>
      <c r="XX123" s="10"/>
      <c r="XY123" s="10"/>
      <c r="XZ123" s="10"/>
      <c r="YA123" s="10"/>
      <c r="YB123" s="10"/>
      <c r="YC123" s="10"/>
      <c r="YD123" s="10"/>
      <c r="YE123" s="10"/>
      <c r="YF123" s="10"/>
      <c r="YG123" s="10"/>
      <c r="YH123" s="10"/>
      <c r="YI123" s="10"/>
      <c r="YJ123" s="10"/>
      <c r="YK123" s="10"/>
      <c r="YL123" s="10"/>
      <c r="YM123" s="10"/>
      <c r="YN123" s="10"/>
      <c r="YO123" s="10"/>
      <c r="YP123" s="10"/>
      <c r="YQ123" s="10"/>
      <c r="YR123" s="10"/>
      <c r="YS123" s="10"/>
      <c r="YT123" s="10"/>
      <c r="YU123" s="10"/>
      <c r="YV123" s="10"/>
      <c r="YW123" s="10"/>
      <c r="YX123" s="10"/>
      <c r="YY123" s="10"/>
      <c r="YZ123" s="10"/>
      <c r="ZA123" s="10"/>
      <c r="ZB123" s="10"/>
      <c r="ZC123" s="10"/>
      <c r="ZD123" s="10"/>
      <c r="ZE123" s="10"/>
      <c r="ZF123" s="10"/>
      <c r="ZG123" s="10"/>
      <c r="ZH123" s="10"/>
      <c r="ZI123" s="10"/>
      <c r="ZJ123" s="10"/>
      <c r="ZK123" s="10"/>
      <c r="ZL123" s="10"/>
      <c r="ZM123" s="10"/>
      <c r="ZN123" s="10"/>
      <c r="ZO123" s="10"/>
      <c r="ZP123" s="10"/>
      <c r="ZQ123" s="10"/>
      <c r="ZR123" s="10"/>
      <c r="ZS123" s="10"/>
      <c r="ZT123" s="10"/>
      <c r="ZU123" s="10"/>
      <c r="ZV123" s="10"/>
      <c r="ZW123" s="10"/>
      <c r="ZX123" s="10"/>
      <c r="ZY123" s="10"/>
      <c r="ZZ123" s="10"/>
      <c r="AAA123" s="10"/>
      <c r="AAB123" s="10"/>
      <c r="AAC123" s="10"/>
      <c r="AAD123" s="10"/>
      <c r="AAE123" s="10"/>
      <c r="AAF123" s="10"/>
      <c r="AAG123" s="10"/>
      <c r="AAH123" s="10"/>
      <c r="AAI123" s="10"/>
      <c r="AAJ123" s="10"/>
      <c r="AAK123" s="10"/>
      <c r="AAL123" s="10"/>
      <c r="AAM123" s="10"/>
      <c r="AAN123" s="10"/>
      <c r="AAO123" s="10"/>
      <c r="AAP123" s="10"/>
      <c r="AAQ123" s="10"/>
      <c r="AAR123" s="10"/>
      <c r="AAS123" s="10"/>
      <c r="AAT123" s="10"/>
      <c r="AAU123" s="10"/>
      <c r="AAV123" s="10"/>
      <c r="AAW123" s="10"/>
      <c r="AAX123" s="10"/>
      <c r="AAY123" s="10"/>
      <c r="AAZ123" s="10"/>
      <c r="ABA123" s="10"/>
      <c r="ABB123" s="10"/>
      <c r="ABC123" s="10"/>
      <c r="ABD123" s="10"/>
      <c r="ABE123" s="10"/>
      <c r="ABF123" s="10"/>
      <c r="ABG123" s="10"/>
      <c r="ABH123" s="10"/>
      <c r="ABI123" s="10"/>
      <c r="ABJ123" s="10"/>
      <c r="ABK123" s="10"/>
      <c r="ABL123" s="10"/>
      <c r="ABM123" s="10"/>
      <c r="ABN123" s="10"/>
      <c r="ABO123" s="10"/>
      <c r="ABP123" s="10"/>
      <c r="ABQ123" s="10"/>
      <c r="ABR123" s="10"/>
      <c r="ABS123" s="10"/>
      <c r="ABT123" s="10"/>
      <c r="ABU123" s="10"/>
      <c r="ABV123" s="10"/>
      <c r="ABW123" s="10"/>
      <c r="ABX123" s="10"/>
      <c r="ABY123" s="10"/>
      <c r="ABZ123" s="10"/>
      <c r="ACA123" s="10"/>
      <c r="ACB123" s="10"/>
      <c r="ACC123" s="10"/>
      <c r="ACD123" s="10"/>
      <c r="ACE123" s="10"/>
      <c r="ACF123" s="10"/>
      <c r="ACG123" s="10"/>
      <c r="ACH123" s="10"/>
      <c r="ACI123" s="10"/>
      <c r="ACJ123" s="10"/>
      <c r="ACK123" s="10"/>
      <c r="ACL123" s="10"/>
      <c r="ACM123" s="10"/>
      <c r="ACN123" s="10"/>
      <c r="ACO123" s="10"/>
      <c r="ACP123" s="10"/>
      <c r="ACQ123" s="10"/>
      <c r="ACR123" s="10"/>
      <c r="ACS123" s="10"/>
      <c r="ACT123" s="10"/>
      <c r="ACU123" s="10"/>
      <c r="ACV123" s="10"/>
      <c r="ACW123" s="10"/>
      <c r="ACX123" s="10"/>
      <c r="ACY123" s="10"/>
      <c r="ACZ123" s="10"/>
      <c r="ADA123" s="10"/>
      <c r="ADB123" s="10"/>
      <c r="ADC123" s="10"/>
      <c r="ADD123" s="10"/>
      <c r="ADE123" s="10"/>
      <c r="ADF123" s="10"/>
      <c r="ADG123" s="10"/>
      <c r="ADH123" s="10"/>
      <c r="ADI123" s="10"/>
      <c r="ADJ123" s="10"/>
      <c r="ADK123" s="10"/>
      <c r="ADL123" s="10"/>
      <c r="ADM123" s="10"/>
      <c r="ADN123" s="10"/>
      <c r="ADO123" s="10"/>
      <c r="ADP123" s="10"/>
      <c r="ADQ123" s="10"/>
      <c r="ADR123" s="10"/>
      <c r="ADS123" s="10"/>
      <c r="ADT123" s="10"/>
      <c r="ADU123" s="10"/>
      <c r="ADV123" s="10"/>
      <c r="ADW123" s="10"/>
      <c r="ADX123" s="10"/>
      <c r="ADY123" s="10"/>
      <c r="ADZ123" s="10"/>
      <c r="AEA123" s="10"/>
      <c r="AEB123" s="10"/>
      <c r="AEC123" s="10"/>
      <c r="AED123" s="10"/>
      <c r="AEE123" s="10"/>
      <c r="AEF123" s="10"/>
      <c r="AEG123" s="10"/>
      <c r="AEH123" s="10"/>
      <c r="AEI123" s="10"/>
      <c r="AEJ123" s="10"/>
      <c r="AEK123" s="10"/>
      <c r="AEL123" s="10"/>
      <c r="AEM123" s="10"/>
      <c r="AEN123" s="10"/>
      <c r="AEO123" s="10"/>
      <c r="AEP123" s="10"/>
      <c r="AEQ123" s="10"/>
      <c r="AER123" s="10"/>
      <c r="AES123" s="10"/>
      <c r="AET123" s="10"/>
      <c r="AEU123" s="10"/>
      <c r="AEV123" s="10"/>
      <c r="AEW123" s="10"/>
      <c r="AEX123" s="10"/>
      <c r="AEY123" s="10"/>
      <c r="AEZ123" s="10"/>
      <c r="AFA123" s="10"/>
      <c r="AFB123" s="10"/>
      <c r="AFC123" s="10"/>
      <c r="AFD123" s="10"/>
      <c r="AFE123" s="10"/>
      <c r="AFF123" s="10"/>
      <c r="AFG123" s="10"/>
      <c r="AFH123" s="10"/>
      <c r="AFI123" s="10"/>
      <c r="AFJ123" s="10"/>
      <c r="AFK123" s="10"/>
      <c r="AFL123" s="10"/>
      <c r="AFM123" s="10"/>
      <c r="AFN123" s="10"/>
      <c r="AFO123" s="10"/>
      <c r="AFP123" s="10"/>
      <c r="AFQ123" s="10"/>
      <c r="AFR123" s="10"/>
      <c r="AFS123" s="10"/>
      <c r="AFT123" s="10"/>
      <c r="AFU123" s="10"/>
      <c r="AFV123" s="10"/>
      <c r="AFW123" s="10"/>
      <c r="AFX123" s="10"/>
      <c r="AFY123" s="10"/>
      <c r="AFZ123" s="10"/>
      <c r="AGA123" s="10"/>
      <c r="AGB123" s="10"/>
      <c r="AGC123" s="10"/>
      <c r="AGD123" s="10"/>
      <c r="AGE123" s="10"/>
      <c r="AGF123" s="10"/>
      <c r="AGG123" s="10"/>
      <c r="AGH123" s="10"/>
      <c r="AGI123" s="10"/>
      <c r="AGJ123" s="10"/>
      <c r="AGK123" s="10"/>
      <c r="AGL123" s="10"/>
      <c r="AGM123" s="10"/>
      <c r="AGN123" s="10"/>
      <c r="AGO123" s="10"/>
      <c r="AGP123" s="10"/>
      <c r="AGQ123" s="10"/>
      <c r="AGR123" s="10"/>
      <c r="AGS123" s="10"/>
      <c r="AGT123" s="10"/>
      <c r="AGU123" s="10"/>
      <c r="AGV123" s="10"/>
      <c r="AGW123" s="10"/>
      <c r="AGX123" s="10"/>
      <c r="AGY123" s="10"/>
      <c r="AGZ123" s="10"/>
      <c r="AHA123" s="10"/>
      <c r="AHB123" s="10"/>
      <c r="AHC123" s="10"/>
      <c r="AHD123" s="10"/>
      <c r="AHE123" s="10"/>
      <c r="AHF123" s="10"/>
      <c r="AHG123" s="10"/>
      <c r="AHH123" s="10"/>
      <c r="AHI123" s="10"/>
      <c r="AHJ123" s="10"/>
      <c r="AHK123" s="10"/>
      <c r="AHL123" s="10"/>
      <c r="AHM123" s="10"/>
      <c r="AHN123" s="10"/>
      <c r="AHO123" s="10"/>
      <c r="AHP123" s="10"/>
      <c r="AHQ123" s="10"/>
      <c r="AHR123" s="10"/>
      <c r="AHS123" s="10"/>
      <c r="AHT123" s="10"/>
      <c r="AHU123" s="10"/>
      <c r="AHV123" s="10"/>
      <c r="AHW123" s="10"/>
      <c r="AHX123" s="10"/>
      <c r="AHY123" s="10"/>
      <c r="AHZ123" s="10"/>
      <c r="AIA123" s="10"/>
      <c r="AIB123" s="10"/>
      <c r="AIC123" s="10"/>
      <c r="AID123" s="10"/>
      <c r="AIE123" s="10"/>
      <c r="AIF123" s="10"/>
      <c r="AIG123" s="10"/>
      <c r="AIH123" s="10"/>
      <c r="AII123" s="10"/>
      <c r="AIJ123" s="10"/>
      <c r="AIK123" s="10"/>
      <c r="AIL123" s="10"/>
      <c r="AIM123" s="10"/>
      <c r="AIN123" s="10"/>
      <c r="AIO123" s="10"/>
      <c r="AIP123" s="10"/>
      <c r="AIQ123" s="10"/>
      <c r="AIR123" s="10"/>
      <c r="AIS123" s="10"/>
      <c r="AIT123" s="10"/>
      <c r="AIU123" s="10"/>
      <c r="AIV123" s="10"/>
      <c r="AIW123" s="10"/>
      <c r="AIX123" s="10"/>
      <c r="AIY123" s="10"/>
      <c r="AIZ123" s="10"/>
      <c r="AJA123" s="10"/>
      <c r="AJB123" s="10"/>
      <c r="AJC123" s="10"/>
      <c r="AJD123" s="10"/>
      <c r="AJE123" s="10"/>
      <c r="AJF123" s="10"/>
      <c r="AJG123" s="10"/>
      <c r="AJH123" s="10"/>
      <c r="AJI123" s="10"/>
      <c r="AJJ123" s="10"/>
      <c r="AJK123" s="10"/>
      <c r="AJL123" s="10"/>
      <c r="AJM123" s="10"/>
      <c r="AJN123" s="10"/>
      <c r="AJO123" s="10"/>
      <c r="AJP123" s="10"/>
      <c r="AJQ123" s="10"/>
      <c r="AJR123" s="10"/>
      <c r="AJS123" s="10"/>
      <c r="AJT123" s="10"/>
      <c r="AJU123" s="10"/>
      <c r="AJV123" s="10"/>
      <c r="AJW123" s="10"/>
      <c r="AJX123" s="10"/>
      <c r="AJY123" s="10"/>
      <c r="AJZ123" s="10"/>
      <c r="AKA123" s="10"/>
      <c r="AKB123" s="10"/>
      <c r="AKC123" s="10"/>
      <c r="AKD123" s="10"/>
      <c r="AKE123" s="10"/>
      <c r="AKF123" s="10"/>
      <c r="AKG123" s="10"/>
      <c r="AKH123" s="10"/>
      <c r="AKI123" s="10"/>
      <c r="AKJ123" s="10"/>
      <c r="AKK123" s="10"/>
      <c r="AKL123" s="10"/>
      <c r="AKM123" s="10"/>
      <c r="AKN123" s="10"/>
      <c r="AKO123" s="10"/>
      <c r="AKP123" s="10"/>
      <c r="AKQ123" s="10"/>
      <c r="AKR123" s="10"/>
      <c r="AKS123" s="10"/>
      <c r="AKT123" s="10"/>
      <c r="AKU123" s="10"/>
      <c r="AKV123" s="10"/>
      <c r="AKW123" s="10"/>
      <c r="AKX123" s="10"/>
      <c r="AKY123" s="10"/>
      <c r="AKZ123" s="10"/>
      <c r="ALA123" s="10"/>
      <c r="ALB123" s="10"/>
      <c r="ALC123" s="10"/>
      <c r="ALD123" s="10"/>
      <c r="ALE123" s="10"/>
      <c r="ALF123" s="10"/>
      <c r="ALG123" s="10"/>
      <c r="ALH123" s="10"/>
      <c r="ALI123" s="10"/>
      <c r="ALJ123" s="10"/>
      <c r="ALK123" s="10"/>
      <c r="ALL123" s="10"/>
      <c r="ALM123" s="10"/>
      <c r="ALN123" s="10"/>
      <c r="ALO123" s="10"/>
      <c r="ALP123" s="10"/>
      <c r="ALQ123" s="10"/>
      <c r="ALR123" s="10"/>
      <c r="ALS123" s="10"/>
      <c r="ALT123" s="10"/>
      <c r="ALU123" s="10"/>
      <c r="ALV123" s="10"/>
      <c r="ALW123" s="10"/>
      <c r="ALX123" s="10"/>
      <c r="ALY123" s="10"/>
      <c r="ALZ123" s="10"/>
      <c r="AMA123" s="10"/>
      <c r="AMB123" s="10"/>
      <c r="AMC123" s="10"/>
      <c r="AMD123" s="10"/>
    </row>
    <row r="126" spans="1:1018" x14ac:dyDescent="0.35">
      <c r="B126" s="95" t="s">
        <v>30</v>
      </c>
      <c r="C126" s="96"/>
      <c r="D126" s="96"/>
      <c r="E126" s="96"/>
    </row>
    <row r="127" spans="1:1018" x14ac:dyDescent="0.35">
      <c r="B127" s="96"/>
      <c r="C127" s="96"/>
      <c r="D127" s="96"/>
      <c r="E127" s="96"/>
    </row>
    <row r="128" spans="1:1018" x14ac:dyDescent="0.35">
      <c r="B128" s="96"/>
      <c r="C128" s="96"/>
      <c r="D128" s="96"/>
      <c r="E128" s="96"/>
    </row>
    <row r="129" spans="2:5" x14ac:dyDescent="0.35">
      <c r="B129" s="96"/>
      <c r="C129" s="96"/>
      <c r="D129" s="96"/>
      <c r="E129" s="96"/>
    </row>
    <row r="130" spans="2:5" x14ac:dyDescent="0.35">
      <c r="B130" s="96"/>
      <c r="C130" s="96"/>
      <c r="D130" s="96"/>
      <c r="E130" s="96"/>
    </row>
    <row r="131" spans="2:5" x14ac:dyDescent="0.35">
      <c r="B131" s="96"/>
      <c r="C131" s="96"/>
      <c r="D131" s="96"/>
      <c r="E131" s="96"/>
    </row>
    <row r="132" spans="2:5" x14ac:dyDescent="0.35">
      <c r="B132" s="96"/>
      <c r="C132" s="96"/>
      <c r="D132" s="96"/>
      <c r="E132" s="96"/>
    </row>
    <row r="133" spans="2:5" x14ac:dyDescent="0.35">
      <c r="B133" s="96"/>
      <c r="C133" s="96"/>
      <c r="D133" s="96"/>
      <c r="E133" s="96"/>
    </row>
  </sheetData>
  <mergeCells count="37">
    <mergeCell ref="B126:E133"/>
    <mergeCell ref="B1:D1"/>
    <mergeCell ref="B2:D2"/>
    <mergeCell ref="A3:E3"/>
    <mergeCell ref="A4:E4"/>
    <mergeCell ref="A61:A62"/>
    <mergeCell ref="B61:B62"/>
    <mergeCell ref="B53:B54"/>
    <mergeCell ref="A59:A60"/>
    <mergeCell ref="B59:B60"/>
    <mergeCell ref="B65:B66"/>
    <mergeCell ref="A65:A66"/>
    <mergeCell ref="A63:A64"/>
    <mergeCell ref="B63:B64"/>
    <mergeCell ref="A111:G111"/>
    <mergeCell ref="A114:C114"/>
    <mergeCell ref="A13:A14"/>
    <mergeCell ref="B13:B14"/>
    <mergeCell ref="A8:G8"/>
    <mergeCell ref="A9:G9"/>
    <mergeCell ref="A6:E6"/>
    <mergeCell ref="A55:A56"/>
    <mergeCell ref="B55:B56"/>
    <mergeCell ref="A57:A58"/>
    <mergeCell ref="B57:B58"/>
    <mergeCell ref="A53:A54"/>
    <mergeCell ref="C106:E106"/>
    <mergeCell ref="C107:E107"/>
    <mergeCell ref="C108:E108"/>
    <mergeCell ref="A67:A68"/>
    <mergeCell ref="B67:B68"/>
    <mergeCell ref="C121:E121"/>
    <mergeCell ref="C122:E122"/>
    <mergeCell ref="C123:E123"/>
    <mergeCell ref="A112:C112"/>
    <mergeCell ref="A116:C116"/>
    <mergeCell ref="A118:C118"/>
  </mergeCells>
  <phoneticPr fontId="5" type="noConversion"/>
  <printOptions horizontalCentered="1" verticalCentered="1"/>
  <pageMargins left="0.23622047244094491" right="0.23622047244094491" top="0.74803149606299213" bottom="0.74803149606299213" header="0.31496062992125984" footer="0.31496062992125984"/>
  <pageSetup paperSize="8" scale="79" fitToHeight="0" orientation="portrait" r:id="rId1"/>
  <headerFooter alignWithMargins="0">
    <oddHeader>&amp;R&amp;D</oddHeader>
    <oddFooter>&amp;R&amp;"Calibri,Normal"&amp;10&amp;F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1 - DPGF</vt:lpstr>
      <vt:lpstr>'LOT 1 - DPGF'!Impression_des_titres</vt:lpstr>
      <vt:lpstr>'LOT 1 - DPGF'!Zone_d_impression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Regard Sophie</dc:creator>
  <cp:keywords/>
  <dc:description/>
  <cp:lastModifiedBy>Vallone Anaïs</cp:lastModifiedBy>
  <cp:revision>3</cp:revision>
  <cp:lastPrinted>2025-10-14T14:02:23Z</cp:lastPrinted>
  <dcterms:created xsi:type="dcterms:W3CDTF">2022-06-28T03:28:54Z</dcterms:created>
  <dcterms:modified xsi:type="dcterms:W3CDTF">2025-10-15T09:11:35Z</dcterms:modified>
  <cp:category/>
  <cp:contentStatus/>
</cp:coreProperties>
</file>